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3/Conference Call/2Q23/Tablas Excel Website/"/>
    </mc:Choice>
  </mc:AlternateContent>
  <xr:revisionPtr revIDLastSave="58" documentId="13_ncr:1_{A1D07B95-5EA7-4046-B02D-8F3D7728A4CA}" xr6:coauthVersionLast="47" xr6:coauthVersionMax="47" xr10:uidLastSave="{164AF1CC-492F-4ED0-8E82-10630042A0C6}"/>
  <bookViews>
    <workbookView xWindow="-120" yWindow="-16320" windowWidth="29040" windowHeight="15720" tabRatio="849" activeTab="6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<sst xmlns="http://schemas.openxmlformats.org/spreadsheetml/2006/main" count="337" uniqueCount="196">
  <si>
    <t>T</t>
  </si>
  <si>
    <t>3T</t>
  </si>
  <si>
    <t>AÑO</t>
  </si>
  <si>
    <t>CIFRAS CONSOLIDADAS EN MILLONES DE PESOS MEXICANOS</t>
  </si>
  <si>
    <t>Variación %</t>
  </si>
  <si>
    <t>Volumen Total de Bebidas (MCU)</t>
  </si>
  <si>
    <t>Ventas Netas</t>
  </si>
  <si>
    <t>EBITDA</t>
  </si>
  <si>
    <t>Utilidad Neta</t>
  </si>
  <si>
    <t>4T</t>
  </si>
  <si>
    <t>Volumen total de bebidas incluye garrafón</t>
  </si>
  <si>
    <t>Ventas Netas sin incluir Ingresos FT en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</si>
  <si>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</si>
  <si>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</si>
  <si>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</si>
  <si>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</si>
  <si>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</si>
  <si>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</si>
  <si>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</si>
  <si>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</si>
  <si>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</si>
  <si>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</si>
  <si>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</si>
  <si>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</si>
  <si>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</si>
  <si>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</si>
  <si>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</si>
  <si>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</si>
  <si>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</si>
  <si>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</si>
  <si>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</si>
  <si>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</si>
  <si>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</si>
  <si>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</si>
  <si>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FT en USA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</si>
  <si>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</si>
  <si>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</si>
  <si>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</si>
  <si>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</si>
  <si>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</si>
  <si>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</si>
  <si>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</si>
  <si>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</si>
  <si>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</si>
  <si>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 xml:space="preserve">TABLA 5: CIFRAS PARA SUDAMÉRICA 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</si>
  <si>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</si>
  <si>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</si>
  <si>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</si>
  <si>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</si>
  <si>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</si>
  <si>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</si>
  <si>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</si>
  <si>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</si>
  <si>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</si>
  <si>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</si>
  <si>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</si>
  <si>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</si>
  <si>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</si>
  <si>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</si>
  <si>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</si>
  <si>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</si>
  <si>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</si>
  <si>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</si>
  <si>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</si>
  <si>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</si>
  <si>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</si>
  <si>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</si>
  <si>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</si>
  <si>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</si>
  <si>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</si>
  <si>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</si>
  <si>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</si>
  <si>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</si>
  <si>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</si>
  <si>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</si>
  <si>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</si>
  <si>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</si>
  <si>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</si>
  <si>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</si>
  <si>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</si>
  <si>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</si>
  <si>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</si>
  <si>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</si>
  <si>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</si>
  <si>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</si>
  <si>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</si>
  <si>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</si>
  <si>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</si>
  <si>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</si>
  <si>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</si>
  <si>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</si>
  <si>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</si>
  <si>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Pasivos por arrendamiento C.P.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</si>
  <si>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</si>
  <si>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</si>
  <si>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</si>
  <si>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</si>
  <si>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</si>
  <si>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</si>
  <si>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</si>
  <si>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</si>
  <si>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</si>
  <si>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</si>
  <si>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</si>
  <si>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</si>
  <si>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</si>
  <si>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</si>
  <si>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</si>
  <si>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</si>
  <si>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</si>
  <si>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</si>
  <si>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</si>
  <si>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</si>
  <si>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</si>
  <si>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</si>
  <si>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</si>
  <si>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</si>
  <si>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</si>
  <si>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</si>
  <si>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</si>
  <si>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</si>
  <si>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</si>
  <si>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</si>
  <si>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</si>
  <si>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</si>
  <si>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</si>
  <si>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</si>
  <si>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</si>
  <si>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Deuda Total AC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</si>
  <si>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</si>
  <si>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</si>
  <si>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</si>
  <si>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</si>
  <si>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</si>
  <si>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</si>
  <si>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</si>
  <si>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</si>
  <si>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Moody's</t>
  </si>
  <si>
    <t>S&amp;P</t>
  </si>
  <si>
    <t>Tipo de cambio promedio</t>
  </si>
  <si>
    <t>YoY</t>
  </si>
  <si>
    <t>MXN</t>
  </si>
  <si>
    <t>PEN</t>
  </si>
  <si>
    <t>ARS</t>
  </si>
  <si>
    <t>Tipo de cambio fin del periodo</t>
  </si>
  <si>
    <t xml:space="preserve">Segmentos de Bebidas </t>
  </si>
  <si>
    <t xml:space="preserve">Otros Negocios* </t>
  </si>
  <si>
    <t>México</t>
  </si>
  <si>
    <t>EE. UU.</t>
  </si>
  <si>
    <t>Perú</t>
  </si>
  <si>
    <t>Argentina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</si>
  <si>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</si>
  <si>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</si>
  <si>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</si>
  <si>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</si>
  <si>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</si>
  <si>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</si>
  <si>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</si>
  <si>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</si>
  <si>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</si>
  <si>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</si>
  <si>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</si>
  <si>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</si>
  <si>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</si>
  <si>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</si>
  <si>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</si>
  <si>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</si>
  <si>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 xml:space="preserve">*Otros Incluye División de Alimentos y Botanas, Vending y otras subsidiarias no relacionadas al segmento de Bebidas </t>
  </si>
  <si>
    <t>Ingresos y Gastos Financieros Neto</t>
  </si>
  <si>
    <t>Estable</t>
  </si>
  <si>
    <t>Negativa</t>
  </si>
  <si>
    <t>AAA(mex)</t>
  </si>
  <si>
    <t>A</t>
  </si>
  <si>
    <t>Aaa.mx</t>
  </si>
  <si>
    <t>A2</t>
  </si>
  <si>
    <t>mxAAA</t>
  </si>
  <si>
    <t>-</t>
  </si>
  <si>
    <t>4T22</t>
  </si>
  <si>
    <t>1T22</t>
  </si>
  <si>
    <t>120 bp</t>
  </si>
  <si>
    <t>Flujo neto de efectivo de actividades de financiamiento</t>
  </si>
  <si>
    <t>-140 bp</t>
  </si>
  <si>
    <t>2T23</t>
  </si>
  <si>
    <t>2T22</t>
  </si>
  <si>
    <t>Ene-Jun'23</t>
  </si>
  <si>
    <t>Ene-Jun'22</t>
  </si>
  <si>
    <t>60 bp</t>
  </si>
  <si>
    <t>40 bp</t>
  </si>
  <si>
    <t>20 bp</t>
  </si>
  <si>
    <t>-130 bp</t>
  </si>
  <si>
    <t>Junio 30</t>
  </si>
  <si>
    <t>al 30 de Junio</t>
  </si>
  <si>
    <t>Información por segmentos 2T23</t>
  </si>
  <si>
    <t>Información por segmentos Ene-Jun'23</t>
  </si>
  <si>
    <t>Proveedores</t>
  </si>
  <si>
    <t>Impuestos, PTU y Otras Ctas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</si>
</sst>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  <font>
      <i/>
      <sz val="12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otted">
        <color theme="0" tint="-0.34998626667073579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rgb="FFBDB7AD"/>
      </bottom>
      <diagonal/>
    </border>
    <border>
      <left style="hair">
        <color indexed="64"/>
      </left>
      <right style="hair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indexed="64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theme="0" tint="-0.34998626667073579"/>
      </right>
      <top/>
      <bottom/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9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7" fillId="21" borderId="4" applyNumberFormat="0" applyAlignment="0" applyProtection="0"/>
    <xf numFmtId="165" fontId="18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397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169" fontId="0" fillId="0" borderId="0" xfId="0" applyNumberForma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4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/>
    <xf numFmtId="43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70" fontId="0" fillId="0" borderId="0" xfId="2" applyNumberFormat="1" applyFont="1" applyAlignment="1">
      <alignment vertical="top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5" fillId="0" borderId="0" xfId="0" applyFont="1"/>
    <xf numFmtId="166" fontId="16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6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2" fillId="0" borderId="0" xfId="60" applyFont="1"/>
    <xf numFmtId="165" fontId="27" fillId="0" borderId="0" xfId="60" applyFont="1"/>
    <xf numFmtId="165" fontId="28" fillId="0" borderId="0" xfId="60" applyFont="1" applyAlignment="1">
      <alignment horizontal="center" vertical="center"/>
    </xf>
    <xf numFmtId="165" fontId="28" fillId="0" borderId="0" xfId="60" applyFont="1" applyAlignment="1">
      <alignment vertical="center"/>
    </xf>
    <xf numFmtId="165" fontId="34" fillId="0" borderId="0" xfId="60" applyFont="1"/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172" fontId="27" fillId="0" borderId="18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72" fontId="27" fillId="0" borderId="19" xfId="0" applyNumberFormat="1" applyFont="1" applyBorder="1" applyAlignment="1">
      <alignment horizontal="center" vertical="center"/>
    </xf>
    <xf numFmtId="172" fontId="28" fillId="0" borderId="19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2" fillId="0" borderId="0" xfId="0" applyFont="1" applyAlignment="1">
      <alignment vertical="center"/>
    </xf>
    <xf numFmtId="168" fontId="27" fillId="0" borderId="0" xfId="0" applyNumberFormat="1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169" fontId="27" fillId="0" borderId="0" xfId="0" applyNumberFormat="1" applyFont="1"/>
    <xf numFmtId="0" fontId="44" fillId="0" borderId="0" xfId="0" applyFont="1"/>
    <xf numFmtId="0" fontId="27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41" fillId="0" borderId="0" xfId="0" applyFont="1" applyAlignment="1">
      <alignment horizontal="left" vertical="top"/>
    </xf>
    <xf numFmtId="169" fontId="27" fillId="0" borderId="0" xfId="0" applyNumberFormat="1" applyFont="1" applyAlignment="1">
      <alignment vertical="top"/>
    </xf>
    <xf numFmtId="0" fontId="44" fillId="0" borderId="0" xfId="0" applyFont="1" applyAlignment="1">
      <alignment vertical="top"/>
    </xf>
    <xf numFmtId="0" fontId="45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0" fontId="50" fillId="0" borderId="0" xfId="0" applyFont="1" applyAlignment="1">
      <alignment horizontal="center" vertical="top"/>
    </xf>
    <xf numFmtId="0" fontId="51" fillId="0" borderId="0" xfId="0" applyFont="1" applyAlignment="1">
      <alignment horizontal="center" vertical="top"/>
    </xf>
    <xf numFmtId="0" fontId="52" fillId="0" borderId="0" xfId="0" applyFont="1"/>
    <xf numFmtId="37" fontId="27" fillId="0" borderId="0" xfId="0" applyNumberFormat="1" applyFont="1"/>
    <xf numFmtId="165" fontId="27" fillId="0" borderId="0" xfId="87" applyFont="1"/>
    <xf numFmtId="165" fontId="40" fillId="0" borderId="0" xfId="87" applyFont="1" applyAlignment="1">
      <alignment horizontal="left" vertical="top"/>
    </xf>
    <xf numFmtId="175" fontId="27" fillId="0" borderId="0" xfId="1" applyNumberFormat="1" applyFont="1"/>
    <xf numFmtId="2" fontId="27" fillId="0" borderId="0" xfId="0" applyNumberFormat="1" applyFont="1" applyAlignment="1">
      <alignment horizontal="center"/>
    </xf>
    <xf numFmtId="0" fontId="32" fillId="0" borderId="0" xfId="0" applyFont="1"/>
    <xf numFmtId="170" fontId="27" fillId="0" borderId="0" xfId="2" applyNumberFormat="1" applyFont="1" applyAlignment="1">
      <alignment horizontal="center"/>
    </xf>
    <xf numFmtId="10" fontId="27" fillId="0" borderId="0" xfId="2" applyNumberFormat="1" applyFont="1"/>
    <xf numFmtId="3" fontId="27" fillId="0" borderId="0" xfId="0" applyNumberFormat="1" applyFont="1"/>
    <xf numFmtId="0" fontId="47" fillId="0" borderId="0" xfId="0" applyFont="1"/>
    <xf numFmtId="170" fontId="27" fillId="0" borderId="0" xfId="2" applyNumberFormat="1" applyFont="1"/>
    <xf numFmtId="4" fontId="27" fillId="0" borderId="0" xfId="0" applyNumberFormat="1" applyFont="1"/>
    <xf numFmtId="170" fontId="27" fillId="0" borderId="0" xfId="2" applyNumberFormat="1" applyFont="1" applyAlignment="1">
      <alignment vertical="top"/>
    </xf>
    <xf numFmtId="0" fontId="46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/>
    </xf>
    <xf numFmtId="3" fontId="38" fillId="0" borderId="0" xfId="60" applyNumberFormat="1" applyFont="1" applyAlignment="1">
      <alignment horizontal="center" vertical="center"/>
    </xf>
    <xf numFmtId="170" fontId="57" fillId="0" borderId="0" xfId="90" applyNumberFormat="1" applyFont="1" applyFill="1" applyBorder="1" applyAlignment="1">
      <alignment horizontal="center" vertical="center"/>
    </xf>
    <xf numFmtId="0" fontId="21" fillId="0" borderId="0" xfId="89" applyFont="1" applyAlignment="1">
      <alignment horizontal="center" vertical="center"/>
    </xf>
    <xf numFmtId="171" fontId="20" fillId="0" borderId="0" xfId="88" applyNumberFormat="1" applyFont="1" applyFill="1" applyBorder="1" applyAlignment="1">
      <alignment horizontal="center" vertical="center"/>
    </xf>
    <xf numFmtId="171" fontId="21" fillId="0" borderId="0" xfId="89" applyNumberFormat="1" applyFont="1" applyAlignment="1">
      <alignment horizontal="center" vertical="center"/>
    </xf>
    <xf numFmtId="0" fontId="55" fillId="0" borderId="0" xfId="0" applyFont="1" applyAlignment="1">
      <alignment vertical="top" wrapText="1"/>
    </xf>
    <xf numFmtId="171" fontId="20" fillId="0" borderId="0" xfId="4" applyNumberFormat="1" applyFont="1" applyBorder="1" applyAlignment="1">
      <alignment horizontal="center" vertical="center"/>
    </xf>
    <xf numFmtId="0" fontId="55" fillId="0" borderId="0" xfId="0" applyFont="1" applyAlignment="1">
      <alignment vertical="center" wrapText="1"/>
    </xf>
    <xf numFmtId="165" fontId="39" fillId="0" borderId="0" xfId="87" applyFont="1" applyAlignment="1">
      <alignment vertical="center"/>
    </xf>
    <xf numFmtId="37" fontId="27" fillId="0" borderId="0" xfId="87" applyNumberFormat="1" applyFont="1" applyAlignment="1">
      <alignment horizontal="center" vertical="center"/>
    </xf>
    <xf numFmtId="165" fontId="27" fillId="0" borderId="0" xfId="87" applyFont="1" applyAlignment="1">
      <alignment horizontal="center"/>
    </xf>
    <xf numFmtId="0" fontId="63" fillId="0" borderId="0" xfId="0" applyFont="1"/>
    <xf numFmtId="0" fontId="62" fillId="0" borderId="0" xfId="0" applyFont="1" applyAlignment="1">
      <alignment horizontal="left" vertical="center"/>
    </xf>
    <xf numFmtId="165" fontId="27" fillId="0" borderId="0" xfId="87" applyFont="1" applyAlignment="1">
      <alignment vertical="center"/>
    </xf>
    <xf numFmtId="165" fontId="27" fillId="0" borderId="14" xfId="87" applyFont="1" applyBorder="1" applyAlignment="1">
      <alignment vertical="center"/>
    </xf>
    <xf numFmtId="0" fontId="42" fillId="0" borderId="16" xfId="0" applyFont="1" applyBorder="1" applyAlignment="1">
      <alignment horizontal="center" vertical="center"/>
    </xf>
    <xf numFmtId="0" fontId="42" fillId="0" borderId="16" xfId="0" applyFont="1" applyBorder="1" applyAlignment="1">
      <alignment vertical="center"/>
    </xf>
    <xf numFmtId="172" fontId="28" fillId="0" borderId="18" xfId="0" applyNumberFormat="1" applyFont="1" applyBorder="1" applyAlignment="1">
      <alignment horizontal="center" vertical="center"/>
    </xf>
    <xf numFmtId="37" fontId="27" fillId="0" borderId="19" xfId="0" applyNumberFormat="1" applyFont="1" applyBorder="1" applyAlignment="1">
      <alignment horizontal="center" vertical="center"/>
    </xf>
    <xf numFmtId="172" fontId="27" fillId="0" borderId="19" xfId="0" applyNumberFormat="1" applyFont="1" applyBorder="1" applyAlignment="1">
      <alignment horizontal="center"/>
    </xf>
    <xf numFmtId="172" fontId="28" fillId="0" borderId="19" xfId="0" applyNumberFormat="1" applyFont="1" applyBorder="1" applyAlignment="1">
      <alignment horizontal="center"/>
    </xf>
    <xf numFmtId="3" fontId="38" fillId="0" borderId="19" xfId="60" applyNumberFormat="1" applyFont="1" applyBorder="1" applyAlignment="1">
      <alignment horizontal="center" vertical="center"/>
    </xf>
    <xf numFmtId="3" fontId="38" fillId="0" borderId="21" xfId="60" applyNumberFormat="1" applyFont="1" applyBorder="1" applyAlignment="1">
      <alignment horizontal="center" vertical="center"/>
    </xf>
    <xf numFmtId="3" fontId="58" fillId="0" borderId="19" xfId="60" applyNumberFormat="1" applyFont="1" applyBorder="1" applyAlignment="1">
      <alignment horizontal="center" vertical="center"/>
    </xf>
    <xf numFmtId="3" fontId="58" fillId="0" borderId="21" xfId="60" applyNumberFormat="1" applyFont="1" applyBorder="1" applyAlignment="1">
      <alignment horizontal="center" vertical="center"/>
    </xf>
    <xf numFmtId="170" fontId="57" fillId="0" borderId="19" xfId="90" applyNumberFormat="1" applyFont="1" applyFill="1" applyBorder="1" applyAlignment="1">
      <alignment horizontal="center" vertical="center"/>
    </xf>
    <xf numFmtId="170" fontId="57" fillId="0" borderId="21" xfId="90" applyNumberFormat="1" applyFont="1" applyFill="1" applyBorder="1" applyAlignment="1">
      <alignment horizontal="center" vertical="center"/>
    </xf>
    <xf numFmtId="170" fontId="57" fillId="0" borderId="19" xfId="2" applyNumberFormat="1" applyFont="1" applyFill="1" applyBorder="1" applyAlignment="1">
      <alignment horizontal="center" vertical="center"/>
    </xf>
    <xf numFmtId="170" fontId="57" fillId="0" borderId="21" xfId="2" applyNumberFormat="1" applyFont="1" applyFill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7" fillId="0" borderId="22" xfId="0" applyNumberFormat="1" applyFont="1" applyBorder="1" applyAlignment="1">
      <alignment horizontal="center" vertical="center"/>
    </xf>
    <xf numFmtId="0" fontId="42" fillId="25" borderId="13" xfId="0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 vertical="center"/>
    </xf>
    <xf numFmtId="0" fontId="42" fillId="25" borderId="13" xfId="0" applyFont="1" applyFill="1" applyBorder="1" applyAlignment="1">
      <alignment vertical="center"/>
    </xf>
    <xf numFmtId="166" fontId="27" fillId="25" borderId="13" xfId="0" applyNumberFormat="1" applyFont="1" applyFill="1" applyBorder="1" applyAlignment="1">
      <alignment horizontal="center"/>
    </xf>
    <xf numFmtId="0" fontId="42" fillId="25" borderId="13" xfId="0" applyFont="1" applyFill="1" applyBorder="1"/>
    <xf numFmtId="171" fontId="56" fillId="25" borderId="6" xfId="4" applyNumberFormat="1" applyFont="1" applyFill="1" applyBorder="1" applyAlignment="1">
      <alignment horizontal="center" vertical="center"/>
    </xf>
    <xf numFmtId="171" fontId="56" fillId="25" borderId="9" xfId="4" applyNumberFormat="1" applyFont="1" applyFill="1" applyBorder="1" applyAlignment="1">
      <alignment horizontal="center" vertical="center"/>
    </xf>
    <xf numFmtId="3" fontId="21" fillId="25" borderId="6" xfId="1" applyNumberFormat="1" applyFont="1" applyFill="1" applyBorder="1" applyAlignment="1">
      <alignment horizontal="center" vertical="center"/>
    </xf>
    <xf numFmtId="3" fontId="21" fillId="25" borderId="10" xfId="1" applyNumberFormat="1" applyFont="1" applyFill="1" applyBorder="1" applyAlignment="1">
      <alignment horizontal="center" vertical="center"/>
    </xf>
    <xf numFmtId="167" fontId="57" fillId="25" borderId="11" xfId="1" applyNumberFormat="1" applyFont="1" applyFill="1" applyBorder="1" applyAlignment="1">
      <alignment horizontal="center" vertical="center"/>
    </xf>
    <xf numFmtId="166" fontId="57" fillId="25" borderId="9" xfId="1" applyNumberFormat="1" applyFont="1" applyFill="1" applyBorder="1" applyAlignment="1">
      <alignment horizontal="center" vertical="center"/>
    </xf>
    <xf numFmtId="165" fontId="28" fillId="25" borderId="6" xfId="87" applyFont="1" applyFill="1" applyBorder="1" applyAlignment="1">
      <alignment horizontal="center" vertical="center"/>
    </xf>
    <xf numFmtId="165" fontId="28" fillId="25" borderId="9" xfId="87" applyFont="1" applyFill="1" applyBorder="1" applyAlignment="1">
      <alignment horizontal="center" vertical="center"/>
    </xf>
    <xf numFmtId="37" fontId="27" fillId="25" borderId="6" xfId="87" applyNumberFormat="1" applyFont="1" applyFill="1" applyBorder="1" applyAlignment="1">
      <alignment horizontal="center" vertical="center"/>
    </xf>
    <xf numFmtId="166" fontId="29" fillId="25" borderId="9" xfId="87" applyNumberFormat="1" applyFont="1" applyFill="1" applyBorder="1" applyAlignment="1">
      <alignment horizontal="center" vertical="center"/>
    </xf>
    <xf numFmtId="166" fontId="29" fillId="25" borderId="11" xfId="87" applyNumberFormat="1" applyFont="1" applyFill="1" applyBorder="1" applyAlignment="1">
      <alignment horizontal="center" vertical="center"/>
    </xf>
    <xf numFmtId="0" fontId="27" fillId="25" borderId="15" xfId="0" applyFont="1" applyFill="1" applyBorder="1"/>
    <xf numFmtId="0" fontId="61" fillId="25" borderId="15" xfId="0" applyFont="1" applyFill="1" applyBorder="1" applyAlignment="1">
      <alignment horizontal="left" vertical="center"/>
    </xf>
    <xf numFmtId="0" fontId="44" fillId="25" borderId="15" xfId="0" applyFont="1" applyFill="1" applyBorder="1" applyAlignment="1">
      <alignment horizontal="left" vertical="center"/>
    </xf>
    <xf numFmtId="0" fontId="27" fillId="25" borderId="20" xfId="0" applyFont="1" applyFill="1" applyBorder="1"/>
    <xf numFmtId="0" fontId="62" fillId="25" borderId="15" xfId="0" applyFont="1" applyFill="1" applyBorder="1"/>
    <xf numFmtId="0" fontId="27" fillId="25" borderId="15" xfId="0" applyFont="1" applyFill="1" applyBorder="1" applyAlignment="1">
      <alignment vertical="center"/>
    </xf>
    <xf numFmtId="0" fontId="61" fillId="25" borderId="15" xfId="0" applyFont="1" applyFill="1" applyBorder="1" applyAlignment="1">
      <alignment vertical="center"/>
    </xf>
    <xf numFmtId="0" fontId="44" fillId="25" borderId="15" xfId="0" applyFont="1" applyFill="1" applyBorder="1" applyAlignment="1">
      <alignment vertical="center"/>
    </xf>
    <xf numFmtId="0" fontId="27" fillId="25" borderId="0" xfId="0" applyFont="1" applyFill="1" applyAlignment="1">
      <alignment vertical="center"/>
    </xf>
    <xf numFmtId="0" fontId="61" fillId="25" borderId="0" xfId="0" applyFont="1" applyFill="1" applyAlignment="1">
      <alignment vertical="center"/>
    </xf>
    <xf numFmtId="0" fontId="62" fillId="25" borderId="15" xfId="0" applyFont="1" applyFill="1" applyBorder="1" applyAlignment="1">
      <alignment vertical="center"/>
    </xf>
    <xf numFmtId="0" fontId="63" fillId="25" borderId="15" xfId="0" applyFont="1" applyFill="1" applyBorder="1"/>
    <xf numFmtId="0" fontId="63" fillId="25" borderId="0" xfId="0" applyFont="1" applyFill="1"/>
    <xf numFmtId="0" fontId="63" fillId="25" borderId="0" xfId="0" applyFont="1" applyFill="1" applyAlignment="1">
      <alignment vertical="center"/>
    </xf>
    <xf numFmtId="0" fontId="63" fillId="25" borderId="15" xfId="89" applyFont="1" applyFill="1" applyBorder="1" applyAlignment="1">
      <alignment vertical="center"/>
    </xf>
    <xf numFmtId="0" fontId="28" fillId="25" borderId="15" xfId="89" applyFont="1" applyFill="1" applyBorder="1" applyAlignment="1">
      <alignment vertical="center"/>
    </xf>
    <xf numFmtId="0" fontId="66" fillId="25" borderId="15" xfId="89" applyFont="1" applyFill="1" applyBorder="1" applyAlignment="1">
      <alignment vertical="center"/>
    </xf>
    <xf numFmtId="165" fontId="63" fillId="25" borderId="15" xfId="60" applyFont="1" applyFill="1" applyBorder="1" applyAlignment="1">
      <alignment vertical="center"/>
    </xf>
    <xf numFmtId="10" fontId="63" fillId="25" borderId="15" xfId="2" applyNumberFormat="1" applyFont="1" applyFill="1" applyBorder="1" applyAlignment="1">
      <alignment vertical="center"/>
    </xf>
    <xf numFmtId="0" fontId="67" fillId="25" borderId="0" xfId="89" applyFont="1" applyFill="1" applyAlignment="1">
      <alignment vertical="center"/>
    </xf>
    <xf numFmtId="165" fontId="63" fillId="25" borderId="0" xfId="60" applyFont="1" applyFill="1" applyAlignment="1">
      <alignment vertical="center"/>
    </xf>
    <xf numFmtId="0" fontId="63" fillId="25" borderId="0" xfId="89" applyFont="1" applyFill="1" applyAlignment="1">
      <alignment vertical="center"/>
    </xf>
    <xf numFmtId="0" fontId="68" fillId="25" borderId="0" xfId="89" applyFont="1" applyFill="1" applyAlignment="1">
      <alignment vertical="center"/>
    </xf>
    <xf numFmtId="165" fontId="27" fillId="25" borderId="15" xfId="87" applyFont="1" applyFill="1" applyBorder="1" applyAlignment="1">
      <alignment vertical="center"/>
    </xf>
    <xf numFmtId="165" fontId="63" fillId="25" borderId="15" xfId="87" applyFont="1" applyFill="1" applyBorder="1" applyAlignment="1">
      <alignment vertical="center"/>
    </xf>
    <xf numFmtId="165" fontId="28" fillId="25" borderId="15" xfId="87" applyFont="1" applyFill="1" applyBorder="1" applyAlignment="1">
      <alignment vertical="center"/>
    </xf>
    <xf numFmtId="165" fontId="27" fillId="25" borderId="0" xfId="87" applyFont="1" applyFill="1" applyAlignment="1">
      <alignment vertical="center"/>
    </xf>
    <xf numFmtId="165" fontId="27" fillId="25" borderId="20" xfId="87" applyFont="1" applyFill="1" applyBorder="1" applyAlignment="1">
      <alignment vertical="center"/>
    </xf>
    <xf numFmtId="165" fontId="63" fillId="25" borderId="14" xfId="87" applyFont="1" applyFill="1" applyBorder="1" applyAlignment="1">
      <alignment vertical="center"/>
    </xf>
    <xf numFmtId="0" fontId="63" fillId="25" borderId="15" xfId="0" applyFont="1" applyFill="1" applyBorder="1" applyAlignment="1">
      <alignment vertical="center"/>
    </xf>
    <xf numFmtId="0" fontId="66" fillId="25" borderId="15" xfId="0" applyFont="1" applyFill="1" applyBorder="1"/>
    <xf numFmtId="165" fontId="30" fillId="26" borderId="0" xfId="60" applyFont="1" applyFill="1" applyAlignment="1">
      <alignment horizontal="center" vertical="center"/>
    </xf>
    <xf numFmtId="0" fontId="52" fillId="26" borderId="0" xfId="0" applyFont="1" applyFill="1" applyAlignment="1">
      <alignment horizontal="center" vertical="center"/>
    </xf>
    <xf numFmtId="0" fontId="39" fillId="26" borderId="12" xfId="0" applyFont="1" applyFill="1" applyBorder="1" applyAlignment="1">
      <alignment horizontal="center" vertical="center"/>
    </xf>
    <xf numFmtId="0" fontId="52" fillId="26" borderId="0" xfId="0" applyFont="1" applyFill="1" applyAlignment="1">
      <alignment vertical="center"/>
    </xf>
    <xf numFmtId="0" fontId="52" fillId="26" borderId="0" xfId="0" applyFont="1" applyFill="1"/>
    <xf numFmtId="0" fontId="52" fillId="26" borderId="14" xfId="0" applyFont="1" applyFill="1" applyBorder="1"/>
    <xf numFmtId="171" fontId="60" fillId="26" borderId="6" xfId="4" applyNumberFormat="1" applyFont="1" applyFill="1" applyBorder="1" applyAlignment="1">
      <alignment horizontal="center" vertical="center"/>
    </xf>
    <xf numFmtId="171" fontId="60" fillId="26" borderId="9" xfId="4" applyNumberFormat="1" applyFont="1" applyFill="1" applyBorder="1" applyAlignment="1">
      <alignment horizontal="center" vertical="center"/>
    </xf>
    <xf numFmtId="49" fontId="39" fillId="26" borderId="0" xfId="87" applyNumberFormat="1" applyFont="1" applyFill="1" applyAlignment="1">
      <alignment horizontal="center" vertical="center"/>
    </xf>
    <xf numFmtId="165" fontId="52" fillId="26" borderId="0" xfId="87" applyFont="1" applyFill="1" applyAlignment="1">
      <alignment vertical="center"/>
    </xf>
    <xf numFmtId="165" fontId="39" fillId="26" borderId="0" xfId="87" applyFont="1" applyFill="1" applyAlignment="1">
      <alignment vertical="center"/>
    </xf>
    <xf numFmtId="165" fontId="39" fillId="26" borderId="6" xfId="87" applyFont="1" applyFill="1" applyBorder="1" applyAlignment="1">
      <alignment horizontal="center" vertical="center"/>
    </xf>
    <xf numFmtId="165" fontId="39" fillId="26" borderId="9" xfId="87" applyFont="1" applyFill="1" applyBorder="1" applyAlignment="1">
      <alignment horizontal="center" vertical="center"/>
    </xf>
    <xf numFmtId="0" fontId="27" fillId="26" borderId="14" xfId="0" applyFont="1" applyFill="1" applyBorder="1"/>
    <xf numFmtId="0" fontId="27" fillId="26" borderId="14" xfId="0" applyFont="1" applyFill="1" applyBorder="1" applyAlignment="1">
      <alignment horizontal="left" vertical="center"/>
    </xf>
    <xf numFmtId="0" fontId="27" fillId="26" borderId="0" xfId="0" applyFont="1" applyFill="1"/>
    <xf numFmtId="0" fontId="27" fillId="26" borderId="0" xfId="0" applyFont="1" applyFill="1" applyAlignment="1">
      <alignment horizontal="center" vertical="center"/>
    </xf>
    <xf numFmtId="165" fontId="27" fillId="26" borderId="0" xfId="87" applyFont="1" applyFill="1"/>
    <xf numFmtId="0" fontId="27" fillId="26" borderId="0" xfId="0" applyFont="1" applyFill="1" applyAlignment="1">
      <alignment vertical="top"/>
    </xf>
    <xf numFmtId="171" fontId="27" fillId="0" borderId="0" xfId="1" applyNumberFormat="1" applyFont="1" applyAlignment="1">
      <alignment horizontal="center"/>
    </xf>
    <xf numFmtId="171" fontId="27" fillId="0" borderId="0" xfId="1" applyNumberFormat="1" applyFont="1" applyFill="1" applyAlignment="1">
      <alignment horizontal="center"/>
    </xf>
    <xf numFmtId="171" fontId="27" fillId="0" borderId="0" xfId="2" applyNumberFormat="1" applyFont="1"/>
    <xf numFmtId="10" fontId="27" fillId="0" borderId="0" xfId="0" applyNumberFormat="1" applyFont="1" applyAlignment="1">
      <alignment horizontal="center"/>
    </xf>
    <xf numFmtId="170" fontId="1" fillId="0" borderId="0" xfId="2" applyNumberFormat="1" applyFill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0" fillId="0" borderId="0" xfId="60" applyNumberFormat="1" applyFont="1" applyAlignment="1">
      <alignment horizontal="center" vertical="center"/>
    </xf>
    <xf numFmtId="0" fontId="30" fillId="26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39" fillId="26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165" fontId="15" fillId="0" borderId="0" xfId="60" applyFont="1" applyAlignment="1">
      <alignment horizontal="center" vertical="center"/>
    </xf>
    <xf numFmtId="165" fontId="2" fillId="0" borderId="0" xfId="60" applyFont="1" applyAlignment="1">
      <alignment horizontal="center" vertical="center"/>
    </xf>
    <xf numFmtId="165" fontId="69" fillId="0" borderId="0" xfId="60" applyFont="1"/>
    <xf numFmtId="0" fontId="1" fillId="0" borderId="0" xfId="60" applyNumberFormat="1" applyAlignment="1">
      <alignment horizontal="center" vertical="center"/>
    </xf>
    <xf numFmtId="165" fontId="2" fillId="0" borderId="0" xfId="60" quotePrefix="1" applyFont="1"/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172" fontId="1" fillId="0" borderId="0" xfId="60" applyNumberFormat="1"/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7" fillId="0" borderId="23" xfId="60" applyFont="1" applyBorder="1"/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37" fontId="27" fillId="0" borderId="24" xfId="87" applyNumberFormat="1" applyFont="1" applyBorder="1" applyAlignment="1">
      <alignment horizontal="center" vertical="center"/>
    </xf>
    <xf numFmtId="37" fontId="27" fillId="0" borderId="9" xfId="87" applyNumberFormat="1" applyFont="1" applyBorder="1" applyAlignment="1">
      <alignment horizontal="center" vertical="center"/>
    </xf>
    <xf numFmtId="37" fontId="27" fillId="0" borderId="25" xfId="87" applyNumberFormat="1" applyFont="1" applyBorder="1" applyAlignment="1">
      <alignment horizontal="center" vertical="center"/>
    </xf>
    <xf numFmtId="170" fontId="57" fillId="0" borderId="27" xfId="2" applyNumberFormat="1" applyFont="1" applyFill="1" applyBorder="1" applyAlignment="1">
      <alignment horizontal="center" vertical="center"/>
    </xf>
    <xf numFmtId="165" fontId="30" fillId="26" borderId="31" xfId="60" applyFont="1" applyFill="1" applyBorder="1" applyAlignment="1">
      <alignment horizontal="center" vertical="center"/>
    </xf>
    <xf numFmtId="165" fontId="66" fillId="0" borderId="14" xfId="87" applyFont="1" applyBorder="1" applyAlignment="1">
      <alignment vertical="center"/>
    </xf>
    <xf numFmtId="165" fontId="63" fillId="0" borderId="14" xfId="87" applyFont="1" applyBorder="1" applyAlignment="1">
      <alignment vertical="center"/>
    </xf>
    <xf numFmtId="165" fontId="63" fillId="25" borderId="0" xfId="87" applyFont="1" applyFill="1" applyAlignment="1">
      <alignment vertical="center"/>
    </xf>
    <xf numFmtId="165" fontId="63" fillId="25" borderId="20" xfId="87" applyFont="1" applyFill="1" applyBorder="1" applyAlignment="1">
      <alignment vertical="center"/>
    </xf>
    <xf numFmtId="165" fontId="28" fillId="25" borderId="20" xfId="87" applyFont="1" applyFill="1" applyBorder="1" applyAlignment="1">
      <alignment vertical="center"/>
    </xf>
    <xf numFmtId="165" fontId="66" fillId="0" borderId="15" xfId="87" applyFont="1" applyBorder="1" applyAlignment="1">
      <alignment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/>
    </xf>
    <xf numFmtId="3" fontId="58" fillId="0" borderId="33" xfId="60" applyNumberFormat="1" applyFont="1" applyBorder="1" applyAlignment="1">
      <alignment horizontal="center" vertical="center"/>
    </xf>
    <xf numFmtId="166" fontId="33" fillId="25" borderId="13" xfId="2" applyNumberFormat="1" applyFont="1" applyFill="1" applyBorder="1" applyAlignment="1">
      <alignment horizontal="center" vertical="center"/>
    </xf>
    <xf numFmtId="165" fontId="37" fillId="0" borderId="0" xfId="87" applyFont="1" applyAlignment="1">
      <alignment horizontal="center" vertical="top"/>
    </xf>
    <xf numFmtId="0" fontId="27" fillId="0" borderId="6" xfId="0" applyFont="1" applyBorder="1" applyAlignment="1">
      <alignment horizontal="center" vertical="center"/>
    </xf>
    <xf numFmtId="172" fontId="27" fillId="0" borderId="34" xfId="0" applyNumberFormat="1" applyFont="1" applyBorder="1" applyAlignment="1">
      <alignment horizontal="center" vertical="center"/>
    </xf>
    <xf numFmtId="0" fontId="52" fillId="26" borderId="35" xfId="0" applyFont="1" applyFill="1" applyBorder="1" applyAlignment="1">
      <alignment horizontal="center" vertical="center"/>
    </xf>
    <xf numFmtId="172" fontId="27" fillId="0" borderId="32" xfId="0" applyNumberFormat="1" applyFont="1" applyBorder="1" applyAlignment="1">
      <alignment horizontal="center"/>
    </xf>
    <xf numFmtId="172" fontId="28" fillId="0" borderId="32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3" fontId="27" fillId="0" borderId="32" xfId="0" applyNumberFormat="1" applyFont="1" applyBorder="1" applyAlignment="1">
      <alignment horizontal="center"/>
    </xf>
    <xf numFmtId="172" fontId="27" fillId="0" borderId="36" xfId="0" applyNumberFormat="1" applyFont="1" applyBorder="1" applyAlignment="1">
      <alignment horizontal="center"/>
    </xf>
    <xf numFmtId="172" fontId="28" fillId="0" borderId="36" xfId="0" applyNumberFormat="1" applyFont="1" applyBorder="1" applyAlignment="1">
      <alignment horizontal="center"/>
    </xf>
    <xf numFmtId="172" fontId="27" fillId="0" borderId="34" xfId="0" applyNumberFormat="1" applyFont="1" applyBorder="1" applyAlignment="1">
      <alignment horizontal="center"/>
    </xf>
    <xf numFmtId="172" fontId="28" fillId="0" borderId="34" xfId="0" applyNumberFormat="1" applyFont="1" applyBorder="1" applyAlignment="1">
      <alignment horizontal="center"/>
    </xf>
    <xf numFmtId="3" fontId="27" fillId="0" borderId="34" xfId="0" applyNumberFormat="1" applyFont="1" applyBorder="1" applyAlignment="1">
      <alignment horizontal="center"/>
    </xf>
    <xf numFmtId="37" fontId="34" fillId="0" borderId="37" xfId="1" applyNumberFormat="1" applyFont="1" applyFill="1" applyBorder="1" applyAlignment="1">
      <alignment horizontal="center" vertical="center"/>
    </xf>
    <xf numFmtId="37" fontId="71" fillId="0" borderId="37" xfId="1" applyNumberFormat="1" applyFont="1" applyFill="1" applyBorder="1" applyAlignment="1">
      <alignment horizontal="center" vertical="center"/>
    </xf>
    <xf numFmtId="37" fontId="27" fillId="0" borderId="37" xfId="1" applyNumberFormat="1" applyFont="1" applyBorder="1" applyAlignment="1">
      <alignment horizontal="center" vertical="center"/>
    </xf>
    <xf numFmtId="37" fontId="27" fillId="0" borderId="9" xfId="1" applyNumberFormat="1" applyFont="1" applyFill="1" applyBorder="1" applyAlignment="1">
      <alignment horizontal="center" vertical="center"/>
    </xf>
    <xf numFmtId="37" fontId="27" fillId="0" borderId="9" xfId="1" applyNumberFormat="1" applyFont="1" applyBorder="1" applyAlignment="1">
      <alignment horizontal="center" vertical="center"/>
    </xf>
    <xf numFmtId="3" fontId="58" fillId="0" borderId="37" xfId="60" applyNumberFormat="1" applyFont="1" applyBorder="1" applyAlignment="1">
      <alignment horizontal="center" vertical="center"/>
    </xf>
    <xf numFmtId="3" fontId="38" fillId="0" borderId="37" xfId="60" applyNumberFormat="1" applyFont="1" applyBorder="1" applyAlignment="1">
      <alignment horizontal="center" vertical="center"/>
    </xf>
    <xf numFmtId="170" fontId="57" fillId="0" borderId="9" xfId="90" applyNumberFormat="1" applyFont="1" applyFill="1" applyBorder="1" applyAlignment="1">
      <alignment horizontal="center" vertical="center"/>
    </xf>
    <xf numFmtId="3" fontId="38" fillId="0" borderId="9" xfId="60" applyNumberFormat="1" applyFont="1" applyBorder="1" applyAlignment="1">
      <alignment horizontal="center" vertical="center"/>
    </xf>
    <xf numFmtId="170" fontId="57" fillId="0" borderId="37" xfId="2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3" fontId="38" fillId="0" borderId="25" xfId="60" applyNumberFormat="1" applyFont="1" applyBorder="1" applyAlignment="1">
      <alignment horizontal="center" vertical="center"/>
    </xf>
    <xf numFmtId="171" fontId="20" fillId="0" borderId="38" xfId="88" applyNumberFormat="1" applyFont="1" applyFill="1" applyBorder="1" applyAlignment="1">
      <alignment horizontal="center" vertical="center"/>
    </xf>
    <xf numFmtId="0" fontId="52" fillId="26" borderId="0" xfId="0" applyFont="1" applyFill="1" applyAlignment="1">
      <alignment horizontal="center"/>
    </xf>
    <xf numFmtId="0" fontId="52" fillId="26" borderId="12" xfId="0" applyFont="1" applyFill="1" applyBorder="1" applyAlignment="1">
      <alignment horizontal="center"/>
    </xf>
    <xf numFmtId="3" fontId="27" fillId="0" borderId="36" xfId="0" applyNumberFormat="1" applyFont="1" applyBorder="1" applyAlignment="1">
      <alignment horizontal="center"/>
    </xf>
    <xf numFmtId="0" fontId="30" fillId="26" borderId="0" xfId="0" applyFont="1" applyFill="1" applyAlignment="1">
      <alignment horizontal="center" vertical="center"/>
    </xf>
    <xf numFmtId="37" fontId="27" fillId="0" borderId="26" xfId="1" applyNumberFormat="1" applyFont="1" applyBorder="1" applyAlignment="1">
      <alignment horizontal="center" vertical="center"/>
    </xf>
    <xf numFmtId="37" fontId="28" fillId="0" borderId="39" xfId="0" applyNumberFormat="1" applyFont="1" applyBorder="1" applyAlignment="1">
      <alignment horizontal="center" vertical="center"/>
    </xf>
    <xf numFmtId="37" fontId="27" fillId="0" borderId="39" xfId="0" applyNumberFormat="1" applyFont="1" applyBorder="1" applyAlignment="1">
      <alignment horizontal="center" vertical="center"/>
    </xf>
    <xf numFmtId="37" fontId="28" fillId="0" borderId="19" xfId="0" applyNumberFormat="1" applyFont="1" applyBorder="1" applyAlignment="1">
      <alignment horizontal="center" vertical="center"/>
    </xf>
    <xf numFmtId="0" fontId="72" fillId="0" borderId="0" xfId="0" applyFont="1"/>
    <xf numFmtId="0" fontId="48" fillId="0" borderId="0" xfId="0" applyFont="1" applyAlignment="1">
      <alignment horizontal="center"/>
    </xf>
    <xf numFmtId="49" fontId="39" fillId="26" borderId="0" xfId="87" quotePrefix="1" applyNumberFormat="1" applyFont="1" applyFill="1" applyAlignment="1">
      <alignment horizontal="center" vertical="center"/>
    </xf>
    <xf numFmtId="0" fontId="73" fillId="0" borderId="0" xfId="7" applyFont="1"/>
    <xf numFmtId="178" fontId="28" fillId="0" borderId="22" xfId="0" applyNumberFormat="1" applyFont="1" applyBorder="1" applyAlignment="1">
      <alignment horizontal="center" vertical="center"/>
    </xf>
    <xf numFmtId="37" fontId="28" fillId="0" borderId="22" xfId="0" applyNumberFormat="1" applyFont="1" applyBorder="1" applyAlignment="1">
      <alignment horizontal="center" vertical="center"/>
    </xf>
    <xf numFmtId="170" fontId="74" fillId="0" borderId="22" xfId="2" applyNumberFormat="1" applyFont="1" applyBorder="1" applyAlignment="1">
      <alignment horizontal="center" vertical="center"/>
    </xf>
    <xf numFmtId="0" fontId="0" fillId="23" borderId="0" xfId="0" applyFill="1"/>
    <xf numFmtId="0" fontId="63" fillId="25" borderId="15" xfId="0" applyFont="1" applyFill="1" applyBorder="1" applyAlignment="1">
      <alignment horizontal="center"/>
    </xf>
    <xf numFmtId="39" fontId="27" fillId="0" borderId="22" xfId="0" applyNumberFormat="1" applyFont="1" applyBorder="1" applyAlignment="1">
      <alignment horizontal="center" vertical="center"/>
    </xf>
    <xf numFmtId="170" fontId="27" fillId="0" borderId="22" xfId="2" applyNumberFormat="1" applyFont="1" applyBorder="1" applyAlignment="1">
      <alignment horizontal="center" vertical="center"/>
    </xf>
    <xf numFmtId="0" fontId="39" fillId="26" borderId="0" xfId="0" applyFont="1" applyFill="1" applyAlignment="1">
      <alignment horizontal="center" vertical="center"/>
    </xf>
    <xf numFmtId="0" fontId="63" fillId="25" borderId="15" xfId="0" applyFont="1" applyFill="1" applyBorder="1" applyAlignment="1">
      <alignment horizontal="right"/>
    </xf>
    <xf numFmtId="172" fontId="27" fillId="0" borderId="17" xfId="0" applyNumberFormat="1" applyFont="1" applyBorder="1" applyAlignment="1">
      <alignment horizontal="center" vertical="center"/>
    </xf>
    <xf numFmtId="0" fontId="42" fillId="0" borderId="9" xfId="0" applyFont="1" applyBorder="1" applyAlignment="1">
      <alignment vertical="center"/>
    </xf>
    <xf numFmtId="172" fontId="27" fillId="0" borderId="17" xfId="0" applyNumberFormat="1" applyFont="1" applyBorder="1" applyAlignment="1">
      <alignment horizontal="center"/>
    </xf>
    <xf numFmtId="172" fontId="27" fillId="0" borderId="40" xfId="0" applyNumberFormat="1" applyFont="1" applyBorder="1" applyAlignment="1">
      <alignment horizontal="center"/>
    </xf>
    <xf numFmtId="0" fontId="42" fillId="0" borderId="9" xfId="0" applyFont="1" applyBorder="1"/>
    <xf numFmtId="172" fontId="27" fillId="0" borderId="37" xfId="0" applyNumberFormat="1" applyFont="1" applyBorder="1" applyAlignment="1">
      <alignment horizontal="center"/>
    </xf>
    <xf numFmtId="0" fontId="27" fillId="0" borderId="9" xfId="0" applyFont="1" applyBorder="1"/>
    <xf numFmtId="165" fontId="27" fillId="0" borderId="6" xfId="87" applyFont="1" applyBorder="1"/>
    <xf numFmtId="179" fontId="0" fillId="0" borderId="0" xfId="0" applyNumberFormat="1" applyAlignment="1">
      <alignment horizontal="center" vertical="center"/>
    </xf>
    <xf numFmtId="0" fontId="27" fillId="23" borderId="0" xfId="0" applyFont="1" applyFill="1"/>
    <xf numFmtId="0" fontId="62" fillId="23" borderId="0" xfId="0" applyFont="1" applyFill="1" applyAlignment="1">
      <alignment horizontal="left" vertical="center"/>
    </xf>
    <xf numFmtId="170" fontId="27" fillId="23" borderId="0" xfId="2" applyNumberFormat="1" applyFont="1" applyFill="1" applyBorder="1" applyAlignment="1">
      <alignment horizontal="center" vertical="center"/>
    </xf>
    <xf numFmtId="0" fontId="44" fillId="23" borderId="0" xfId="0" applyFont="1" applyFill="1" applyAlignment="1">
      <alignment horizontal="center" vertical="center"/>
    </xf>
    <xf numFmtId="166" fontId="27" fillId="23" borderId="0" xfId="0" applyNumberFormat="1" applyFont="1" applyFill="1" applyAlignment="1">
      <alignment horizontal="center" vertical="center"/>
    </xf>
    <xf numFmtId="0" fontId="27" fillId="23" borderId="0" xfId="0" applyFont="1" applyFill="1" applyAlignment="1">
      <alignment horizontal="center" vertical="center"/>
    </xf>
    <xf numFmtId="0" fontId="63" fillId="25" borderId="41" xfId="0" applyFont="1" applyFill="1" applyBorder="1"/>
    <xf numFmtId="170" fontId="0" fillId="0" borderId="0" xfId="2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" fontId="21" fillId="0" borderId="9" xfId="89" applyNumberFormat="1" applyFont="1" applyBorder="1" applyAlignment="1">
      <alignment horizontal="center" vertical="center"/>
    </xf>
    <xf numFmtId="0" fontId="71" fillId="25" borderId="15" xfId="89" applyFont="1" applyFill="1" applyBorder="1" applyAlignment="1">
      <alignment vertical="center"/>
    </xf>
    <xf numFmtId="165" fontId="29" fillId="26" borderId="0" xfId="60" applyFont="1" applyFill="1" applyAlignment="1">
      <alignment horizontal="right"/>
    </xf>
    <xf numFmtId="0" fontId="62" fillId="25" borderId="15" xfId="0" applyFont="1" applyFill="1" applyBorder="1" applyAlignment="1">
      <alignment horizontal="left" vertical="center"/>
    </xf>
    <xf numFmtId="0" fontId="62" fillId="25" borderId="0" xfId="0" applyFont="1" applyFill="1" applyAlignment="1">
      <alignment horizontal="left" vertical="center"/>
    </xf>
    <xf numFmtId="171" fontId="60" fillId="26" borderId="0" xfId="4" applyNumberFormat="1" applyFont="1" applyFill="1" applyBorder="1" applyAlignment="1">
      <alignment horizontal="center" vertical="center"/>
    </xf>
    <xf numFmtId="171" fontId="56" fillId="25" borderId="0" xfId="4" applyNumberFormat="1" applyFont="1" applyFill="1" applyBorder="1" applyAlignment="1">
      <alignment horizontal="center" vertical="center"/>
    </xf>
    <xf numFmtId="167" fontId="57" fillId="25" borderId="0" xfId="1" applyNumberFormat="1" applyFont="1" applyFill="1" applyBorder="1" applyAlignment="1">
      <alignment horizontal="center" vertical="center"/>
    </xf>
    <xf numFmtId="166" fontId="57" fillId="25" borderId="0" xfId="1" applyNumberFormat="1" applyFont="1" applyFill="1" applyBorder="1" applyAlignment="1">
      <alignment horizontal="center" vertical="center"/>
    </xf>
    <xf numFmtId="167" fontId="57" fillId="25" borderId="42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5" fillId="0" borderId="0" xfId="0" applyFont="1"/>
    <xf numFmtId="49" fontId="60" fillId="26" borderId="0" xfId="87" quotePrefix="1" applyNumberFormat="1" applyFont="1" applyFill="1" applyAlignment="1">
      <alignment horizontal="center" vertical="center"/>
    </xf>
    <xf numFmtId="0" fontId="76" fillId="0" borderId="0" xfId="7" applyFont="1"/>
    <xf numFmtId="0" fontId="34" fillId="23" borderId="0" xfId="7" applyFont="1" applyFill="1"/>
    <xf numFmtId="37" fontId="44" fillId="0" borderId="22" xfId="0" applyNumberFormat="1" applyFont="1" applyBorder="1" applyAlignment="1">
      <alignment horizontal="center" vertical="center"/>
    </xf>
    <xf numFmtId="177" fontId="31" fillId="23" borderId="44" xfId="60" applyNumberFormat="1" applyFont="1" applyFill="1" applyBorder="1" applyAlignment="1">
      <alignment horizontal="center" vertical="center"/>
    </xf>
    <xf numFmtId="173" fontId="31" fillId="23" borderId="45" xfId="60" applyNumberFormat="1" applyFont="1" applyFill="1" applyBorder="1" applyAlignment="1">
      <alignment horizontal="center" vertical="center"/>
    </xf>
    <xf numFmtId="172" fontId="28" fillId="0" borderId="34" xfId="0" applyNumberFormat="1" applyFont="1" applyBorder="1" applyAlignment="1">
      <alignment horizontal="center" vertical="center"/>
    </xf>
    <xf numFmtId="3" fontId="27" fillId="0" borderId="34" xfId="0" applyNumberFormat="1" applyFont="1" applyBorder="1" applyAlignment="1">
      <alignment horizontal="center" vertical="center"/>
    </xf>
    <xf numFmtId="170" fontId="27" fillId="0" borderId="34" xfId="2" applyNumberFormat="1" applyFont="1" applyBorder="1" applyAlignment="1">
      <alignment horizontal="center" vertical="center"/>
    </xf>
    <xf numFmtId="166" fontId="27" fillId="25" borderId="46" xfId="0" applyNumberFormat="1" applyFont="1" applyFill="1" applyBorder="1" applyAlignment="1">
      <alignment horizontal="center" vertical="center"/>
    </xf>
    <xf numFmtId="170" fontId="27" fillId="0" borderId="19" xfId="2" applyNumberFormat="1" applyFont="1" applyBorder="1" applyAlignment="1">
      <alignment horizontal="center" vertical="center"/>
    </xf>
    <xf numFmtId="166" fontId="27" fillId="25" borderId="13" xfId="0" quotePrefix="1" applyNumberFormat="1" applyFont="1" applyFill="1" applyBorder="1" applyAlignment="1">
      <alignment horizontal="center"/>
    </xf>
    <xf numFmtId="170" fontId="27" fillId="0" borderId="36" xfId="2" applyNumberFormat="1" applyFont="1" applyBorder="1" applyAlignment="1">
      <alignment horizontal="center"/>
    </xf>
    <xf numFmtId="166" fontId="27" fillId="25" borderId="46" xfId="0" applyNumberFormat="1" applyFont="1" applyFill="1" applyBorder="1" applyAlignment="1">
      <alignment horizontal="center"/>
    </xf>
    <xf numFmtId="170" fontId="27" fillId="0" borderId="34" xfId="2" applyNumberFormat="1" applyFont="1" applyBorder="1" applyAlignment="1">
      <alignment horizontal="center"/>
    </xf>
    <xf numFmtId="49" fontId="27" fillId="25" borderId="47" xfId="0" applyNumberFormat="1" applyFont="1" applyFill="1" applyBorder="1" applyAlignment="1">
      <alignment horizontal="center"/>
    </xf>
    <xf numFmtId="170" fontId="27" fillId="0" borderId="32" xfId="2" applyNumberFormat="1" applyFont="1" applyBorder="1" applyAlignment="1">
      <alignment horizontal="center"/>
    </xf>
    <xf numFmtId="170" fontId="27" fillId="0" borderId="19" xfId="2" applyNumberFormat="1" applyFont="1" applyBorder="1" applyAlignment="1">
      <alignment horizontal="center"/>
    </xf>
    <xf numFmtId="0" fontId="27" fillId="0" borderId="48" xfId="0" applyFont="1" applyBorder="1" applyAlignment="1">
      <alignment vertical="center"/>
    </xf>
    <xf numFmtId="0" fontId="26" fillId="26" borderId="0" xfId="7" applyFont="1" applyFill="1"/>
    <xf numFmtId="0" fontId="21" fillId="0" borderId="0" xfId="7" applyFont="1"/>
    <xf numFmtId="3" fontId="38" fillId="0" borderId="33" xfId="60" applyNumberFormat="1" applyFont="1" applyBorder="1" applyAlignment="1">
      <alignment horizontal="center" vertical="center"/>
    </xf>
    <xf numFmtId="170" fontId="77" fillId="0" borderId="37" xfId="2" applyNumberFormat="1" applyFont="1" applyBorder="1" applyAlignment="1">
      <alignment horizontal="center" vertical="center"/>
    </xf>
    <xf numFmtId="170" fontId="77" fillId="0" borderId="33" xfId="2" applyNumberFormat="1" applyFont="1" applyBorder="1" applyAlignment="1">
      <alignment horizontal="center" vertical="center"/>
    </xf>
    <xf numFmtId="172" fontId="21" fillId="25" borderId="9" xfId="1" applyNumberFormat="1" applyFont="1" applyFill="1" applyBorder="1" applyAlignment="1">
      <alignment horizontal="center" vertical="center"/>
    </xf>
    <xf numFmtId="172" fontId="21" fillId="25" borderId="0" xfId="1" applyNumberFormat="1" applyFont="1" applyFill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3" fontId="58" fillId="0" borderId="25" xfId="60" applyNumberFormat="1" applyFont="1" applyBorder="1" applyAlignment="1">
      <alignment horizontal="center" vertical="center"/>
    </xf>
    <xf numFmtId="170" fontId="77" fillId="0" borderId="25" xfId="2" applyNumberFormat="1" applyFont="1" applyBorder="1" applyAlignment="1">
      <alignment horizontal="center" vertical="center"/>
    </xf>
    <xf numFmtId="0" fontId="2" fillId="0" borderId="0" xfId="0" applyFont="1"/>
    <xf numFmtId="170" fontId="62" fillId="25" borderId="15" xfId="2" applyNumberFormat="1" applyFont="1" applyFill="1" applyBorder="1" applyAlignment="1">
      <alignment horizontal="right" vertical="center"/>
    </xf>
    <xf numFmtId="170" fontId="29" fillId="0" borderId="22" xfId="2" applyNumberFormat="1" applyFont="1" applyBorder="1" applyAlignment="1">
      <alignment horizontal="center" vertical="center"/>
    </xf>
    <xf numFmtId="170" fontId="16" fillId="0" borderId="0" xfId="2" applyNumberFormat="1" applyFont="1"/>
    <xf numFmtId="0" fontId="21" fillId="23" borderId="0" xfId="7" applyFont="1" applyFill="1"/>
    <xf numFmtId="165" fontId="35" fillId="0" borderId="0" xfId="60" applyFont="1" applyAlignment="1">
      <alignment vertical="top"/>
    </xf>
    <xf numFmtId="165" fontId="33" fillId="0" borderId="0" xfId="60" applyFont="1" applyAlignment="1">
      <alignment vertical="top"/>
    </xf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165" fontId="2" fillId="0" borderId="0" xfId="60" applyFont="1" applyAlignment="1">
      <alignment horizontal="center"/>
    </xf>
    <xf numFmtId="165" fontId="70" fillId="25" borderId="28" xfId="60" applyFont="1" applyFill="1" applyBorder="1" applyAlignment="1">
      <alignment horizontal="center" vertical="center"/>
    </xf>
    <xf numFmtId="165" fontId="70" fillId="25" borderId="29" xfId="60" applyFont="1" applyFill="1" applyBorder="1" applyAlignment="1">
      <alignment horizontal="center" vertical="center"/>
    </xf>
    <xf numFmtId="165" fontId="70" fillId="25" borderId="30" xfId="60" applyFont="1" applyFill="1" applyBorder="1" applyAlignment="1">
      <alignment horizontal="center" vertical="center"/>
    </xf>
    <xf numFmtId="165" fontId="29" fillId="26" borderId="0" xfId="60" applyFont="1" applyFill="1" applyAlignment="1">
      <alignment horizontal="right"/>
    </xf>
    <xf numFmtId="165" fontId="70" fillId="25" borderId="43" xfId="60" applyFont="1" applyFill="1" applyBorder="1" applyAlignment="1">
      <alignment horizontal="center" vertical="center"/>
    </xf>
    <xf numFmtId="165" fontId="26" fillId="24" borderId="0" xfId="6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65" fontId="23" fillId="0" borderId="0" xfId="60" applyFont="1" applyAlignment="1">
      <alignment horizontal="center" vertical="center"/>
    </xf>
    <xf numFmtId="0" fontId="62" fillId="25" borderId="20" xfId="0" applyFont="1" applyFill="1" applyBorder="1" applyAlignment="1">
      <alignment horizontal="left" vertical="center"/>
    </xf>
    <xf numFmtId="0" fontId="62" fillId="25" borderId="15" xfId="0" applyFont="1" applyFill="1" applyBorder="1" applyAlignment="1">
      <alignment horizontal="left" vertical="center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vertical="top"/>
    </xf>
    <xf numFmtId="0" fontId="0" fillId="0" borderId="0" xfId="0" applyAlignment="1">
      <alignment horizontal="center"/>
    </xf>
    <xf numFmtId="0" fontId="60" fillId="24" borderId="0" xfId="0" applyFont="1" applyFill="1" applyAlignment="1">
      <alignment horizontal="center" vertical="center"/>
    </xf>
    <xf numFmtId="0" fontId="62" fillId="25" borderId="0" xfId="0" applyFont="1" applyFill="1" applyAlignment="1">
      <alignment horizontal="left" vertical="center"/>
    </xf>
    <xf numFmtId="0" fontId="62" fillId="25" borderId="41" xfId="0" applyFont="1" applyFill="1" applyBorder="1" applyAlignment="1">
      <alignment horizontal="left" vertical="center"/>
    </xf>
    <xf numFmtId="0" fontId="32" fillId="0" borderId="0" xfId="0" applyFont="1"/>
    <xf numFmtId="165" fontId="32" fillId="0" borderId="0" xfId="60" applyFont="1"/>
    <xf numFmtId="171" fontId="60" fillId="26" borderId="7" xfId="4" applyNumberFormat="1" applyFont="1" applyFill="1" applyBorder="1" applyAlignment="1">
      <alignment horizontal="center" vertical="center"/>
    </xf>
    <xf numFmtId="171" fontId="60" fillId="26" borderId="8" xfId="4" applyNumberFormat="1" applyFont="1" applyFill="1" applyBorder="1" applyAlignment="1">
      <alignment horizontal="center" vertical="center"/>
    </xf>
    <xf numFmtId="0" fontId="53" fillId="24" borderId="0" xfId="0" applyFont="1" applyFill="1" applyAlignment="1">
      <alignment horizontal="center" vertical="top" wrapText="1"/>
    </xf>
    <xf numFmtId="0" fontId="54" fillId="24" borderId="0" xfId="0" applyFont="1" applyFill="1" applyAlignment="1">
      <alignment horizontal="center" vertical="top" wrapText="1"/>
    </xf>
    <xf numFmtId="0" fontId="37" fillId="24" borderId="0" xfId="0" applyFont="1" applyFill="1" applyAlignment="1">
      <alignment horizontal="center" vertical="top" wrapText="1"/>
    </xf>
    <xf numFmtId="165" fontId="52" fillId="26" borderId="7" xfId="87" applyFont="1" applyFill="1" applyBorder="1" applyAlignment="1">
      <alignment horizontal="center" vertical="center"/>
    </xf>
    <xf numFmtId="165" fontId="52" fillId="26" borderId="8" xfId="87" applyFont="1" applyFill="1" applyBorder="1" applyAlignment="1">
      <alignment horizontal="center" vertical="center"/>
    </xf>
    <xf numFmtId="165" fontId="54" fillId="24" borderId="0" xfId="87" applyFont="1" applyFill="1" applyAlignment="1">
      <alignment horizontal="center" vertical="top"/>
    </xf>
    <xf numFmtId="165" fontId="53" fillId="24" borderId="0" xfId="87" applyFont="1" applyFill="1" applyAlignment="1">
      <alignment horizontal="center" vertical="top"/>
    </xf>
    <xf numFmtId="165" fontId="37" fillId="24" borderId="0" xfId="87" applyFont="1" applyFill="1" applyAlignment="1">
      <alignment horizontal="center" vertical="top"/>
    </xf>
    <xf numFmtId="0" fontId="28" fillId="25" borderId="20" xfId="0" applyFont="1" applyFill="1" applyBorder="1"/>
    <xf numFmtId="0" fontId="63" fillId="25" borderId="15" xfId="0" applyFont="1" applyFill="1" applyBorder="1"/>
    <xf numFmtId="0" fontId="63" fillId="25" borderId="15" xfId="0" applyFont="1" applyFill="1" applyBorder="1" applyAlignment="1">
      <alignment horizontal="left"/>
    </xf>
    <xf numFmtId="0" fontId="28" fillId="25" borderId="15" xfId="0" applyFont="1" applyFill="1" applyBorder="1"/>
    <xf numFmtId="0" fontId="28" fillId="25" borderId="15" xfId="0" applyFont="1" applyFill="1" applyBorder="1" applyAlignment="1">
      <alignment horizontal="left"/>
    </xf>
    <xf numFmtId="0" fontId="39" fillId="26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/>
    </xf>
    <xf numFmtId="0" fontId="49" fillId="24" borderId="0" xfId="0" applyFont="1" applyFill="1" applyAlignment="1">
      <alignment horizontal="center"/>
    </xf>
    <xf numFmtId="0" fontId="28" fillId="25" borderId="15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58" fillId="27" borderId="0" xfId="0" applyFont="1" applyFill="1" applyAlignment="1">
      <alignment horizontal="center"/>
    </xf>
    <xf numFmtId="49" fontId="60" fillId="26" borderId="0" xfId="87" quotePrefix="1" applyNumberFormat="1" applyFont="1" applyFill="1" applyAlignment="1">
      <alignment horizontal="center" vertical="center" wrapText="1"/>
    </xf>
    <xf numFmtId="49" fontId="39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topLeftCell="A2" zoomScale="112" zoomScaleNormal="112" zoomScalePageLayoutView="112" workbookViewId="0">
      <selection activeCell="I14" sqref="I14"/>
    </sheetView>
  </sheetViews>
  <sheetFormatPr baseColWidth="10" defaultColWidth="11.44140625" defaultRowHeight="14.4" outlineLevelCol="1" x14ac:dyDescent="0.3"/>
  <cols>
    <col min="1" max="1" width="2.33203125" style="10" customWidth="1"/>
    <col min="2" max="2" width="4.33203125" style="10" customWidth="1"/>
    <col min="3" max="3" width="7.33203125" style="10" customWidth="1"/>
    <col min="4" max="4" width="12" style="10" customWidth="1"/>
    <col min="5" max="5" width="11.6640625" style="10" customWidth="1"/>
    <col min="6" max="6" width="12.44140625" style="10" bestFit="1" customWidth="1"/>
    <col min="7" max="7" width="14.109375" style="10" bestFit="1" customWidth="1"/>
    <col min="8" max="8" width="12.5546875" style="10" customWidth="1"/>
    <col min="9" max="9" width="14.109375" style="10" customWidth="1" outlineLevel="1"/>
    <col min="10" max="10" width="13" style="10" customWidth="1" outlineLevel="1"/>
    <col min="11" max="11" width="12" style="10" customWidth="1" outlineLevel="1"/>
    <col min="12" max="12" width="2.44140625" style="10" customWidth="1"/>
    <col min="13" max="13" width="6" style="10" customWidth="1"/>
    <col min="14" max="15" width="11.44140625" style="10"/>
    <col min="16" max="16" width="11.44140625" style="10" customWidth="1"/>
    <col min="17" max="17" width="11.44140625" style="10" hidden="1" customWidth="1"/>
    <col min="18" max="18" width="11.44140625" style="10" customWidth="1"/>
    <col min="19" max="16384" width="11.44140625" style="10"/>
  </cols>
  <sheetData>
    <row r="1" spans="2:17" hidden="1" x14ac:dyDescent="0.3">
      <c r="B1" s="207" t="s">
        <v>0</v>
      </c>
      <c r="C1" s="206" t="s">
        <v>1</v>
      </c>
      <c r="D1" s="207" t="s">
        <v>2</v>
      </c>
      <c r="E1" s="209">
        <v>21</v>
      </c>
    </row>
    <row r="2" spans="2:17" ht="6" customHeight="1" x14ac:dyDescent="0.3"/>
    <row r="3" spans="2:17" ht="24.9" customHeight="1" x14ac:dyDescent="0.3">
      <c r="C3" s="361" t="s">
        <v>3</v>
      </c>
      <c r="D3" s="361"/>
      <c r="E3" s="361"/>
      <c r="F3" s="361"/>
      <c r="G3" s="361"/>
      <c r="H3" s="361"/>
      <c r="I3" s="361"/>
      <c r="J3" s="361"/>
      <c r="K3" s="361"/>
      <c r="L3" s="42"/>
      <c r="M3" s="42"/>
    </row>
    <row r="4" spans="2:17" ht="5.25" customHeight="1" x14ac:dyDescent="0.3">
      <c r="C4" s="44"/>
      <c r="D4" s="44"/>
      <c r="E4" s="44"/>
      <c r="F4" s="45"/>
      <c r="G4" s="45"/>
      <c r="H4" s="45"/>
      <c r="I4" s="45"/>
      <c r="J4" s="45"/>
      <c r="K4" s="46"/>
      <c r="L4" s="11"/>
      <c r="M4" s="11"/>
    </row>
    <row r="5" spans="2:17" ht="17.100000000000001" customHeight="1" x14ac:dyDescent="0.3">
      <c r="C5" s="359"/>
      <c r="D5" s="359"/>
      <c r="E5" s="305"/>
      <c r="F5" s="202" t="s">
        <v>182</v>
      </c>
      <c r="G5" s="202" t="s">
        <v>183</v>
      </c>
      <c r="H5" s="226" t="s">
        <v>4</v>
      </c>
      <c r="I5" s="172" t="s">
        <v>184</v>
      </c>
      <c r="J5" s="172" t="s">
        <v>185</v>
      </c>
      <c r="K5" s="226" t="s">
        <v>4</v>
      </c>
      <c r="L5" s="12"/>
      <c r="M5" s="12"/>
    </row>
    <row r="6" spans="2:17" ht="21.9" customHeight="1" x14ac:dyDescent="0.35">
      <c r="C6" s="356" t="s">
        <v>5</v>
      </c>
      <c r="D6" s="357"/>
      <c r="E6" s="360"/>
      <c r="F6" s="319">
        <v>635.97418213187132</v>
      </c>
      <c r="G6" s="319">
        <v>616.39789449649697</v>
      </c>
      <c r="H6" s="237">
        <v>3.1759173433525634</v>
      </c>
      <c r="I6" s="319">
        <v>1200.2534208498889</v>
      </c>
      <c r="J6" s="319">
        <v>1157.9813577494283</v>
      </c>
      <c r="K6" s="237">
        <v>3.6504959961201511</v>
      </c>
      <c r="L6" s="13"/>
      <c r="M6" s="13"/>
      <c r="Q6" s="208"/>
    </row>
    <row r="7" spans="2:17" ht="21.9" customHeight="1" x14ac:dyDescent="0.35">
      <c r="C7" s="356" t="s">
        <v>6</v>
      </c>
      <c r="D7" s="357"/>
      <c r="E7" s="360"/>
      <c r="F7" s="320">
        <v>56050.943993060144</v>
      </c>
      <c r="G7" s="320">
        <v>53363.432581074223</v>
      </c>
      <c r="H7" s="237">
        <v>5.0362416396336984</v>
      </c>
      <c r="I7" s="320">
        <v>106734.90078466822</v>
      </c>
      <c r="J7" s="320">
        <v>99427.991918336324</v>
      </c>
      <c r="K7" s="237">
        <v>7.3489454280976751</v>
      </c>
      <c r="L7" s="13"/>
      <c r="M7" s="13"/>
      <c r="Q7" s="208"/>
    </row>
    <row r="8" spans="2:17" ht="21.9" customHeight="1" x14ac:dyDescent="0.35">
      <c r="C8" s="356" t="s">
        <v>7</v>
      </c>
      <c r="D8" s="357"/>
      <c r="E8" s="360"/>
      <c r="F8" s="320">
        <v>11314.399581959024</v>
      </c>
      <c r="G8" s="320">
        <v>10435.694211770489</v>
      </c>
      <c r="H8" s="237">
        <v>8.4201908599184083</v>
      </c>
      <c r="I8" s="320">
        <v>20864.831951953631</v>
      </c>
      <c r="J8" s="320">
        <v>18963.169060875629</v>
      </c>
      <c r="K8" s="237">
        <v>10.028191411326226</v>
      </c>
      <c r="L8" s="13"/>
      <c r="M8" s="13"/>
      <c r="Q8" s="208" t="s">
        <v>1</v>
      </c>
    </row>
    <row r="9" spans="2:17" ht="21" customHeight="1" x14ac:dyDescent="0.35">
      <c r="C9" s="356" t="s">
        <v>8</v>
      </c>
      <c r="D9" s="357"/>
      <c r="E9" s="358"/>
      <c r="F9" s="320">
        <v>4692.7720496717047</v>
      </c>
      <c r="G9" s="320">
        <v>4222.3057630405719</v>
      </c>
      <c r="H9" s="237">
        <v>11.142402114723682</v>
      </c>
      <c r="I9" s="320">
        <v>8423.3633634639355</v>
      </c>
      <c r="J9" s="320">
        <v>7316.2546939904723</v>
      </c>
      <c r="K9" s="237">
        <v>15.13217781200038</v>
      </c>
      <c r="L9" s="13"/>
      <c r="M9" s="13"/>
      <c r="Q9" s="208" t="s">
        <v>9</v>
      </c>
    </row>
    <row r="10" spans="2:17" ht="6" customHeight="1" x14ac:dyDescent="0.3">
      <c r="C10" s="44"/>
      <c r="D10" s="44"/>
      <c r="E10" s="44"/>
      <c r="F10" s="219"/>
      <c r="G10" s="219"/>
      <c r="H10" s="47"/>
      <c r="I10" s="47"/>
      <c r="J10" s="47"/>
      <c r="K10" s="47"/>
    </row>
    <row r="11" spans="2:17" ht="12" customHeight="1" x14ac:dyDescent="0.3">
      <c r="B11" s="14"/>
      <c r="C11" s="349" t="s">
        <v>10</v>
      </c>
      <c r="D11" s="349"/>
      <c r="E11" s="349"/>
      <c r="F11" s="349"/>
      <c r="G11" s="349"/>
      <c r="H11" s="349"/>
      <c r="I11" s="349"/>
      <c r="J11" s="349"/>
      <c r="K11" s="349"/>
    </row>
    <row r="12" spans="2:17" ht="12" customHeight="1" x14ac:dyDescent="0.3">
      <c r="B12" s="14"/>
      <c r="C12" s="349" t="s">
        <v>11</v>
      </c>
      <c r="D12" s="349"/>
      <c r="E12" s="349"/>
      <c r="F12" s="349"/>
      <c r="G12" s="349"/>
      <c r="H12" s="349"/>
      <c r="I12" s="349"/>
      <c r="J12" s="349"/>
      <c r="K12" s="349"/>
    </row>
    <row r="13" spans="2:17" ht="13.5" customHeight="1" x14ac:dyDescent="0.3">
      <c r="C13" s="350" t="s">
        <v>12</v>
      </c>
      <c r="D13" s="350"/>
      <c r="E13" s="350"/>
      <c r="F13" s="350"/>
      <c r="G13" s="350"/>
      <c r="H13" s="350"/>
      <c r="I13" s="350"/>
      <c r="J13" s="350"/>
      <c r="K13" s="350"/>
      <c r="Q13" s="36" t="s">
        <v>13</v>
      </c>
    </row>
    <row r="14" spans="2:17" ht="13.5" customHeight="1" x14ac:dyDescent="0.3">
      <c r="D14" s="43"/>
      <c r="E14" s="43"/>
      <c r="F14" s="43"/>
      <c r="Q14" s="36" t="s">
        <v>14</v>
      </c>
    </row>
    <row r="15" spans="2:17" x14ac:dyDescent="0.3">
      <c r="C15" s="33"/>
      <c r="E15" s="36"/>
      <c r="F15" s="195"/>
      <c r="G15" s="195"/>
      <c r="Q15" s="36" t="s">
        <v>15</v>
      </c>
    </row>
    <row r="16" spans="2:17" x14ac:dyDescent="0.3">
      <c r="C16" s="205"/>
      <c r="D16" s="201"/>
      <c r="E16" s="203"/>
      <c r="F16" s="35"/>
      <c r="G16" s="218"/>
      <c r="H16" s="35"/>
      <c r="I16" s="35"/>
      <c r="J16" s="35"/>
      <c r="K16" s="35"/>
      <c r="Q16" s="36" t="s">
        <v>16</v>
      </c>
    </row>
    <row r="17" spans="3:17" x14ac:dyDescent="0.3">
      <c r="C17" s="355"/>
      <c r="D17" s="355"/>
      <c r="E17" s="355"/>
      <c r="F17" s="35"/>
      <c r="G17" s="35"/>
      <c r="H17" s="35"/>
      <c r="I17" s="217"/>
      <c r="J17" s="35"/>
      <c r="K17" s="35"/>
    </row>
    <row r="18" spans="3:17" x14ac:dyDescent="0.3">
      <c r="C18" s="351"/>
      <c r="D18" s="352"/>
      <c r="E18" s="352"/>
      <c r="F18" s="217"/>
      <c r="G18" s="217"/>
      <c r="I18" s="217"/>
      <c r="J18" s="217"/>
      <c r="Q18" s="210" t="s">
        <v>17</v>
      </c>
    </row>
    <row r="19" spans="3:17" x14ac:dyDescent="0.3">
      <c r="C19" s="351"/>
      <c r="D19" s="352"/>
      <c r="E19" s="352"/>
      <c r="F19" s="217"/>
      <c r="G19" s="217"/>
      <c r="I19" s="217"/>
      <c r="J19" s="217"/>
    </row>
    <row r="20" spans="3:17" x14ac:dyDescent="0.3">
      <c r="C20" s="351"/>
      <c r="D20" s="352"/>
      <c r="E20" s="352"/>
      <c r="F20" s="217"/>
      <c r="G20" s="217"/>
      <c r="H20" s="38"/>
      <c r="I20" s="217"/>
      <c r="J20" s="217"/>
      <c r="Q20" t="s">
        <v>18</v>
      </c>
    </row>
    <row r="21" spans="3:17" x14ac:dyDescent="0.3">
      <c r="C21" s="351"/>
      <c r="D21" s="352"/>
      <c r="E21" s="352"/>
      <c r="F21" s="217"/>
      <c r="G21" s="217"/>
      <c r="H21" s="38"/>
      <c r="I21" s="217"/>
      <c r="J21" s="217"/>
    </row>
    <row r="22" spans="3:17" x14ac:dyDescent="0.3">
      <c r="F22" s="37"/>
      <c r="G22" s="38"/>
      <c r="H22" s="38"/>
      <c r="I22" s="38"/>
      <c r="J22" s="38"/>
    </row>
    <row r="23" spans="3:17" x14ac:dyDescent="0.3">
      <c r="C23" s="351"/>
      <c r="D23" s="352"/>
      <c r="E23" s="352"/>
      <c r="F23" s="216"/>
      <c r="G23" s="216"/>
      <c r="H23" s="215"/>
      <c r="I23" s="216"/>
      <c r="J23" s="216"/>
      <c r="K23" s="214"/>
    </row>
    <row r="24" spans="3:17" x14ac:dyDescent="0.3">
      <c r="C24" s="353"/>
      <c r="D24" s="353"/>
      <c r="E24" s="353"/>
      <c r="F24" s="216"/>
      <c r="G24" s="216"/>
      <c r="H24" s="215"/>
      <c r="I24" s="216"/>
      <c r="J24" s="216"/>
      <c r="K24" s="214"/>
    </row>
    <row r="25" spans="3:17" x14ac:dyDescent="0.3">
      <c r="C25" s="353"/>
      <c r="D25" s="353"/>
      <c r="E25" s="353"/>
      <c r="F25" s="216"/>
      <c r="G25" s="216"/>
      <c r="H25" s="215"/>
      <c r="I25" s="216"/>
      <c r="J25" s="216"/>
      <c r="K25" s="214"/>
    </row>
    <row r="26" spans="3:17" x14ac:dyDescent="0.3">
      <c r="C26" s="353"/>
      <c r="D26" s="354"/>
      <c r="E26" s="354"/>
      <c r="F26" s="216"/>
      <c r="G26" s="216"/>
      <c r="H26" s="215"/>
      <c r="I26" s="216"/>
      <c r="J26" s="216"/>
      <c r="K26" s="214"/>
    </row>
    <row r="27" spans="3:17" x14ac:dyDescent="0.3">
      <c r="C27" s="353"/>
      <c r="D27" s="354"/>
      <c r="E27" s="354"/>
      <c r="F27" s="216"/>
      <c r="G27" s="216"/>
      <c r="H27" s="215"/>
      <c r="I27" s="216"/>
      <c r="J27" s="216"/>
      <c r="K27" s="214"/>
    </row>
    <row r="28" spans="3:17" x14ac:dyDescent="0.3">
      <c r="C28" s="351"/>
      <c r="D28" s="352"/>
      <c r="E28" s="352"/>
      <c r="F28" s="216"/>
      <c r="G28" s="215"/>
      <c r="H28" s="215"/>
      <c r="I28" s="215"/>
      <c r="J28" s="215"/>
      <c r="K28" s="214"/>
    </row>
    <row r="29" spans="3:17" x14ac:dyDescent="0.3">
      <c r="F29" s="209"/>
      <c r="G29" s="209"/>
    </row>
    <row r="30" spans="3:17" x14ac:dyDescent="0.3">
      <c r="D30" s="351"/>
      <c r="E30" s="352"/>
      <c r="F30" s="220"/>
      <c r="G30" s="220"/>
      <c r="I30" s="220"/>
      <c r="J30" s="220"/>
    </row>
    <row r="31" spans="3:17" x14ac:dyDescent="0.3">
      <c r="D31" s="351"/>
      <c r="E31" s="352"/>
      <c r="F31" s="209"/>
      <c r="G31" s="209"/>
      <c r="I31" s="220"/>
      <c r="J31" s="220"/>
    </row>
    <row r="32" spans="3:17" x14ac:dyDescent="0.3">
      <c r="D32" s="351"/>
      <c r="E32" s="352"/>
      <c r="F32" s="221"/>
      <c r="G32" s="221"/>
      <c r="I32" s="220"/>
      <c r="J32" s="220"/>
    </row>
    <row r="33" spans="6:7" x14ac:dyDescent="0.3">
      <c r="F33" s="209"/>
      <c r="G33" s="209"/>
    </row>
  </sheetData>
  <mergeCells count="23">
    <mergeCell ref="C21:E21"/>
    <mergeCell ref="C9:E9"/>
    <mergeCell ref="C5:D5"/>
    <mergeCell ref="C6:E6"/>
    <mergeCell ref="C3:K3"/>
    <mergeCell ref="C7:E7"/>
    <mergeCell ref="C8:E8"/>
    <mergeCell ref="C11:K11"/>
    <mergeCell ref="C12:K12"/>
    <mergeCell ref="C13:K13"/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  <mergeCell ref="C17:E17"/>
    <mergeCell ref="C18:E18"/>
    <mergeCell ref="C19:E19"/>
    <mergeCell ref="C20:E20"/>
  </mergeCells>
  <dataValidations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workbookViewId="0">
      <selection activeCell="H6" sqref="H6"/>
    </sheetView>
  </sheetViews>
  <sheetFormatPr baseColWidth="10" defaultColWidth="11.44140625" defaultRowHeight="14.4" x14ac:dyDescent="0.3"/>
  <cols>
    <col min="1" max="1" width="8.44140625" customWidth="1"/>
    <col min="2" max="2" width="13.5546875" customWidth="1"/>
    <col min="3" max="4" width="12.33203125" customWidth="1"/>
    <col min="5" max="5" width="10.33203125" customWidth="1"/>
    <col min="6" max="7" width="11.44140625" customWidth="1"/>
    <col min="8" max="9" width="15.6640625" customWidth="1"/>
    <col min="10" max="10" width="11.44140625" customWidth="1"/>
  </cols>
  <sheetData>
    <row r="2" spans="2:19" ht="17.25" customHeight="1" x14ac:dyDescent="0.3">
      <c r="B2" s="369" t="s">
        <v>139</v>
      </c>
      <c r="C2" s="369"/>
      <c r="D2" s="369"/>
      <c r="E2" s="369"/>
      <c r="F2" s="369"/>
      <c r="G2" s="369"/>
      <c r="H2" s="369"/>
      <c r="I2" s="369"/>
      <c r="J2" s="369"/>
      <c r="K2" s="368"/>
      <c r="L2" s="368"/>
      <c r="M2" s="368"/>
      <c r="N2" s="368"/>
      <c r="P2" s="368"/>
      <c r="Q2" s="368"/>
      <c r="R2" s="368"/>
      <c r="S2" s="368"/>
    </row>
    <row r="3" spans="2:19" ht="7.5" customHeight="1" x14ac:dyDescent="0.3"/>
    <row r="4" spans="2:19" x14ac:dyDescent="0.3">
      <c r="C4" s="204" t="s">
        <v>182</v>
      </c>
      <c r="D4" s="204" t="s">
        <v>183</v>
      </c>
      <c r="E4" s="274" t="s">
        <v>140</v>
      </c>
      <c r="H4" s="204" t="s">
        <v>184</v>
      </c>
      <c r="I4" s="204" t="s">
        <v>185</v>
      </c>
      <c r="J4" s="274" t="s">
        <v>140</v>
      </c>
      <c r="K4" s="211"/>
      <c r="L4" s="211"/>
      <c r="M4" s="211"/>
      <c r="N4" s="211"/>
      <c r="P4" s="211"/>
      <c r="Q4" s="211"/>
      <c r="R4" s="211"/>
      <c r="S4" s="211"/>
    </row>
    <row r="5" spans="2:19" x14ac:dyDescent="0.3">
      <c r="B5" s="280" t="s">
        <v>141</v>
      </c>
      <c r="C5" s="281">
        <v>17.777199999999997</v>
      </c>
      <c r="D5" s="281">
        <v>20.022033333333333</v>
      </c>
      <c r="E5" s="282">
        <v>-0.11211814983826163</v>
      </c>
      <c r="G5" s="280" t="s">
        <v>141</v>
      </c>
      <c r="H5" s="281">
        <v>18.020733333333332</v>
      </c>
      <c r="I5" s="281">
        <v>20.229333333333333</v>
      </c>
      <c r="J5" s="282">
        <v>-0.10917809122066968</v>
      </c>
    </row>
    <row r="6" spans="2:19" x14ac:dyDescent="0.3">
      <c r="B6" s="280" t="s">
        <v>142</v>
      </c>
      <c r="C6" s="281">
        <v>4.8100999999999994</v>
      </c>
      <c r="D6" s="281">
        <v>5.3127999999999993</v>
      </c>
      <c r="E6" s="282">
        <v>-9.4620539075440435E-2</v>
      </c>
      <c r="G6" s="280" t="s">
        <v>142</v>
      </c>
      <c r="H6" s="281">
        <v>4.8182999999999998</v>
      </c>
      <c r="I6" s="281">
        <v>5.3580166666666669</v>
      </c>
      <c r="J6" s="282">
        <v>-0.10073068081783998</v>
      </c>
    </row>
    <row r="7" spans="2:19" x14ac:dyDescent="0.3">
      <c r="B7" s="280" t="s">
        <v>143</v>
      </c>
      <c r="C7" s="281">
        <v>7.743333333333334E-2</v>
      </c>
      <c r="D7" s="281">
        <v>0.17026666666666668</v>
      </c>
      <c r="E7" s="282">
        <v>-0.54522317932654651</v>
      </c>
      <c r="G7" s="280" t="s">
        <v>143</v>
      </c>
      <c r="H7" s="281">
        <v>8.405E-2</v>
      </c>
      <c r="I7" s="281">
        <v>0.17818333333333333</v>
      </c>
      <c r="J7" s="282">
        <v>-0.52829482742493683</v>
      </c>
    </row>
    <row r="8" spans="2:19" ht="14.4" hidden="1" customHeight="1" x14ac:dyDescent="0.3">
      <c r="C8" s="281" t="e">
        <v>#REF!</v>
      </c>
      <c r="D8" s="281" t="e">
        <v>#REF!</v>
      </c>
    </row>
    <row r="10" spans="2:19" ht="15.6" x14ac:dyDescent="0.3">
      <c r="B10" s="369" t="s">
        <v>144</v>
      </c>
      <c r="C10" s="369"/>
      <c r="D10" s="369"/>
      <c r="E10" s="369"/>
      <c r="G10" s="393"/>
      <c r="H10" s="393"/>
      <c r="I10" s="393"/>
      <c r="J10" s="393"/>
    </row>
    <row r="11" spans="2:19" ht="8.25" customHeight="1" x14ac:dyDescent="0.3"/>
    <row r="12" spans="2:19" x14ac:dyDescent="0.3">
      <c r="C12" s="204" t="s">
        <v>182</v>
      </c>
      <c r="D12" s="204" t="s">
        <v>177</v>
      </c>
      <c r="E12" s="274" t="s">
        <v>178</v>
      </c>
    </row>
    <row r="13" spans="2:19" x14ac:dyDescent="0.3">
      <c r="B13" s="280" t="s">
        <v>141</v>
      </c>
      <c r="C13" s="281">
        <v>17.1187</v>
      </c>
      <c r="D13" s="281">
        <v>18.0932</v>
      </c>
      <c r="E13" s="281">
        <v>20.144300000000001</v>
      </c>
    </row>
    <row r="14" spans="2:19" x14ac:dyDescent="0.3">
      <c r="B14" s="280" t="s">
        <v>142</v>
      </c>
      <c r="C14" s="281">
        <v>4.7188999999999997</v>
      </c>
      <c r="D14" s="281">
        <v>4.8101000000000003</v>
      </c>
      <c r="E14" s="281">
        <v>5.2626999999999997</v>
      </c>
    </row>
    <row r="15" spans="2:19" x14ac:dyDescent="0.3">
      <c r="B15" s="280" t="s">
        <v>143</v>
      </c>
      <c r="C15" s="281">
        <v>6.6799999999999998E-2</v>
      </c>
      <c r="D15" s="281">
        <v>8.6800000000000002E-2</v>
      </c>
      <c r="E15" s="281">
        <v>0.16120000000000001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27"/>
  <sheetViews>
    <sheetView showGridLines="0" zoomScaleNormal="100" workbookViewId="0">
      <selection activeCell="L30" sqref="G30:L36"/>
    </sheetView>
  </sheetViews>
  <sheetFormatPr baseColWidth="10" defaultColWidth="11.44140625" defaultRowHeight="14.4" x14ac:dyDescent="0.3"/>
  <cols>
    <col min="1" max="1" width="7.44140625" customWidth="1"/>
    <col min="2" max="2" width="50.44140625" customWidth="1"/>
    <col min="3" max="3" width="18.5546875" bestFit="1" customWidth="1"/>
    <col min="4" max="8" width="12.88671875" customWidth="1"/>
    <col min="9" max="9" width="16" bestFit="1" customWidth="1"/>
    <col min="10" max="10" width="14" customWidth="1"/>
    <col min="12" max="12" width="49.6640625" customWidth="1"/>
    <col min="13" max="18" width="12.5546875" bestFit="1" customWidth="1"/>
    <col min="22" max="27" width="12.5546875" bestFit="1" customWidth="1"/>
  </cols>
  <sheetData>
    <row r="1" spans="2:23" ht="22.8" x14ac:dyDescent="0.4">
      <c r="B1" s="390" t="s">
        <v>192</v>
      </c>
      <c r="C1" s="390"/>
      <c r="D1" s="390"/>
      <c r="E1" s="390"/>
      <c r="F1" s="390"/>
      <c r="G1" s="390"/>
      <c r="H1" s="390"/>
      <c r="I1" s="390"/>
      <c r="J1" s="390"/>
      <c r="L1" s="390" t="s">
        <v>193</v>
      </c>
      <c r="M1" s="390"/>
      <c r="N1" s="390"/>
      <c r="O1" s="390"/>
      <c r="P1" s="390"/>
      <c r="Q1" s="390"/>
      <c r="R1" s="390"/>
      <c r="S1" s="390"/>
      <c r="T1" s="390"/>
      <c r="W1" s="272"/>
    </row>
    <row r="2" spans="2:23" ht="8.1" customHeight="1" x14ac:dyDescent="0.4">
      <c r="B2" s="273"/>
      <c r="C2" s="273"/>
      <c r="D2" s="273"/>
      <c r="E2" s="273"/>
      <c r="F2" s="273"/>
      <c r="G2" s="273"/>
      <c r="H2" s="273"/>
      <c r="I2" s="273"/>
      <c r="J2" s="273"/>
      <c r="L2" s="273"/>
      <c r="M2" s="273"/>
      <c r="N2" s="273"/>
      <c r="O2" s="273"/>
      <c r="P2" s="273"/>
      <c r="Q2" s="273"/>
      <c r="R2" s="273"/>
      <c r="S2" s="273"/>
      <c r="T2" s="273"/>
      <c r="W2" s="272"/>
    </row>
    <row r="3" spans="2:23" ht="22.8" customHeight="1" x14ac:dyDescent="0.4">
      <c r="C3" s="394" t="s">
        <v>145</v>
      </c>
      <c r="D3" s="394"/>
      <c r="E3" s="394"/>
      <c r="F3" s="394"/>
      <c r="G3" s="394"/>
      <c r="H3" s="395" t="s">
        <v>146</v>
      </c>
      <c r="I3" s="314"/>
      <c r="J3" s="314"/>
      <c r="M3" s="394" t="s">
        <v>145</v>
      </c>
      <c r="N3" s="394"/>
      <c r="O3" s="394"/>
      <c r="P3" s="394"/>
      <c r="Q3" s="394"/>
      <c r="R3" s="396" t="s">
        <v>146</v>
      </c>
      <c r="W3" s="272"/>
    </row>
    <row r="4" spans="2:23" ht="14.1" customHeight="1" x14ac:dyDescent="0.4">
      <c r="C4" s="315" t="s">
        <v>147</v>
      </c>
      <c r="D4" s="315" t="s">
        <v>148</v>
      </c>
      <c r="E4" s="315" t="s">
        <v>149</v>
      </c>
      <c r="F4" s="315" t="s">
        <v>150</v>
      </c>
      <c r="G4" s="315" t="s">
        <v>151</v>
      </c>
      <c r="H4" s="395"/>
      <c r="I4" s="315" t="s">
        <v>152</v>
      </c>
      <c r="J4" s="315" t="s">
        <v>129</v>
      </c>
      <c r="M4" s="274" t="s">
        <v>147</v>
      </c>
      <c r="N4" s="274" t="s">
        <v>148</v>
      </c>
      <c r="O4" s="274" t="s">
        <v>149</v>
      </c>
      <c r="P4" s="274" t="s">
        <v>150</v>
      </c>
      <c r="Q4" s="274" t="s">
        <v>151</v>
      </c>
      <c r="R4" s="396"/>
      <c r="S4" s="274" t="s">
        <v>152</v>
      </c>
      <c r="T4" s="274" t="s">
        <v>129</v>
      </c>
      <c r="W4" s="272"/>
    </row>
    <row r="5" spans="2:23" ht="22.8" x14ac:dyDescent="0.4">
      <c r="B5" s="275"/>
      <c r="L5" s="275"/>
      <c r="W5" s="272"/>
    </row>
    <row r="6" spans="2:23" ht="15" customHeight="1" x14ac:dyDescent="0.4">
      <c r="B6" s="143" t="s">
        <v>153</v>
      </c>
      <c r="C6" s="276">
        <v>368.25513161590737</v>
      </c>
      <c r="D6" s="276">
        <v>115.51732205269998</v>
      </c>
      <c r="E6" s="276">
        <v>80.818513161489989</v>
      </c>
      <c r="F6" s="276">
        <v>31.974340064083801</v>
      </c>
      <c r="G6" s="276">
        <v>39.408875237690097</v>
      </c>
      <c r="H6" s="276"/>
      <c r="I6" s="276"/>
      <c r="J6" s="276">
        <v>635.9741821318712</v>
      </c>
      <c r="L6" s="143" t="s">
        <v>153</v>
      </c>
      <c r="M6" s="276">
        <v>666.80492306899089</v>
      </c>
      <c r="N6" s="276">
        <v>215.9398674519</v>
      </c>
      <c r="O6" s="276">
        <v>167.67396253323</v>
      </c>
      <c r="P6" s="276">
        <v>72.657508170093593</v>
      </c>
      <c r="Q6" s="276">
        <v>77.177159625684396</v>
      </c>
      <c r="R6" s="276"/>
      <c r="S6" s="276"/>
      <c r="T6" s="276">
        <v>1200.2534208498987</v>
      </c>
      <c r="W6" s="272"/>
    </row>
    <row r="7" spans="2:23" ht="17.100000000000001" customHeight="1" x14ac:dyDescent="0.4">
      <c r="B7" s="316"/>
      <c r="L7" s="275"/>
      <c r="W7" s="272"/>
    </row>
    <row r="8" spans="2:23" ht="15" customHeight="1" x14ac:dyDescent="0.4">
      <c r="B8" s="143" t="s">
        <v>154</v>
      </c>
      <c r="C8" s="277">
        <v>25140.945169745224</v>
      </c>
      <c r="D8" s="277">
        <v>18485.334569466417</v>
      </c>
      <c r="E8" s="277">
        <v>4255.9570792991035</v>
      </c>
      <c r="F8" s="277">
        <v>2021.1871586519965</v>
      </c>
      <c r="G8" s="277">
        <v>2974.3391426560652</v>
      </c>
      <c r="H8" s="277">
        <v>3713.5561149715295</v>
      </c>
      <c r="I8" s="277">
        <v>-540.37524173019256</v>
      </c>
      <c r="J8" s="277">
        <v>56050.943993060129</v>
      </c>
      <c r="K8" s="344"/>
      <c r="L8" s="143" t="s">
        <v>154</v>
      </c>
      <c r="M8" s="277">
        <v>45275.758402430016</v>
      </c>
      <c r="N8" s="277">
        <v>35728.95921291686</v>
      </c>
      <c r="O8" s="277">
        <v>8756.07286971545</v>
      </c>
      <c r="P8" s="277">
        <v>4694.0046827004808</v>
      </c>
      <c r="Q8" s="277">
        <v>5955.7419370636753</v>
      </c>
      <c r="R8" s="277">
        <v>7320.3882686473535</v>
      </c>
      <c r="S8" s="277">
        <v>-996.02458880561073</v>
      </c>
      <c r="T8" s="277">
        <v>106734.90078466821</v>
      </c>
      <c r="W8" s="272"/>
    </row>
    <row r="9" spans="2:23" ht="15" customHeight="1" x14ac:dyDescent="0.4">
      <c r="B9" s="306" t="s">
        <v>155</v>
      </c>
      <c r="C9" s="124">
        <v>-312.18540594000007</v>
      </c>
      <c r="D9" s="124">
        <v>0</v>
      </c>
      <c r="E9" s="124">
        <v>-26.275750000000006</v>
      </c>
      <c r="F9" s="124">
        <v>0</v>
      </c>
      <c r="G9" s="124">
        <v>-1.6458992925084022</v>
      </c>
      <c r="H9" s="124">
        <v>-200.26818649768413</v>
      </c>
      <c r="I9" s="124">
        <v>540.37524173019256</v>
      </c>
      <c r="J9" s="124">
        <v>-6.5483618527650828E-14</v>
      </c>
      <c r="L9" s="306" t="s">
        <v>155</v>
      </c>
      <c r="M9" s="124">
        <v>-568.7957058400001</v>
      </c>
      <c r="N9" s="124">
        <v>0</v>
      </c>
      <c r="O9" s="124">
        <v>-43.770357135850006</v>
      </c>
      <c r="P9" s="124">
        <v>0</v>
      </c>
      <c r="Q9" s="124">
        <v>-4.7475503081257049</v>
      </c>
      <c r="R9" s="124">
        <v>-378.71097552163502</v>
      </c>
      <c r="S9" s="124">
        <v>996.02458880561073</v>
      </c>
      <c r="T9" s="124">
        <v>-2.9103830456733704E-14</v>
      </c>
      <c r="W9" s="272"/>
    </row>
    <row r="10" spans="2:23" ht="15" customHeight="1" x14ac:dyDescent="0.4">
      <c r="B10" s="143" t="s">
        <v>156</v>
      </c>
      <c r="C10" s="318">
        <v>24828.759763805225</v>
      </c>
      <c r="D10" s="318">
        <v>18485.334569466417</v>
      </c>
      <c r="E10" s="318">
        <v>4229.6813292991046</v>
      </c>
      <c r="F10" s="318">
        <v>2021.1871586519965</v>
      </c>
      <c r="G10" s="318">
        <v>2972.6932433635566</v>
      </c>
      <c r="H10" s="318">
        <v>3513.2879284738451</v>
      </c>
      <c r="I10" s="318">
        <v>0</v>
      </c>
      <c r="J10" s="318">
        <v>56050.943993060129</v>
      </c>
      <c r="K10" s="2"/>
      <c r="L10" s="143" t="s">
        <v>156</v>
      </c>
      <c r="M10" s="277">
        <v>44706.962696590017</v>
      </c>
      <c r="N10" s="277">
        <v>35728.95921291686</v>
      </c>
      <c r="O10" s="277">
        <v>8712.3025125796012</v>
      </c>
      <c r="P10" s="277">
        <v>4694.0046827004808</v>
      </c>
      <c r="Q10" s="277">
        <v>5950.9943867555494</v>
      </c>
      <c r="R10" s="277">
        <v>6941.6772931257183</v>
      </c>
      <c r="S10" s="277">
        <v>0</v>
      </c>
      <c r="T10" s="277">
        <v>106734.90078466821</v>
      </c>
      <c r="W10" s="272"/>
    </row>
    <row r="11" spans="2:23" ht="15" customHeight="1" x14ac:dyDescent="0.4">
      <c r="B11" s="306" t="s">
        <v>61</v>
      </c>
      <c r="C11" s="124">
        <v>5517.6471989527217</v>
      </c>
      <c r="D11" s="124">
        <v>2609.4376609641654</v>
      </c>
      <c r="E11" s="124">
        <v>652.72714096823972</v>
      </c>
      <c r="F11" s="124">
        <v>-85.733059351493864</v>
      </c>
      <c r="G11" s="124">
        <v>228.11061955040401</v>
      </c>
      <c r="H11" s="124">
        <v>236.49105351323183</v>
      </c>
      <c r="I11" s="124">
        <v>0</v>
      </c>
      <c r="J11" s="124">
        <v>9158.6806145972641</v>
      </c>
      <c r="L11" s="306" t="s">
        <v>61</v>
      </c>
      <c r="M11" s="124">
        <v>9253.6258199452386</v>
      </c>
      <c r="N11" s="124">
        <v>4756.4453095024955</v>
      </c>
      <c r="O11" s="124">
        <v>1490.0851122676872</v>
      </c>
      <c r="P11" s="124">
        <v>216.74786223117817</v>
      </c>
      <c r="Q11" s="124">
        <v>490.16661321218658</v>
      </c>
      <c r="R11" s="124">
        <v>337.15448430361283</v>
      </c>
      <c r="S11" s="124">
        <v>0</v>
      </c>
      <c r="T11" s="124">
        <v>16544.225201462395</v>
      </c>
      <c r="W11" s="272"/>
    </row>
    <row r="12" spans="2:23" ht="15" customHeight="1" x14ac:dyDescent="0.4">
      <c r="B12" s="143" t="s">
        <v>71</v>
      </c>
      <c r="C12" s="277">
        <v>6343.3699961818666</v>
      </c>
      <c r="D12" s="277">
        <v>3058.4118383067294</v>
      </c>
      <c r="E12" s="277">
        <v>903.19501982414067</v>
      </c>
      <c r="F12" s="277">
        <v>99.340331873639144</v>
      </c>
      <c r="G12" s="277">
        <v>463.150409453696</v>
      </c>
      <c r="H12" s="277">
        <v>446.93198631895257</v>
      </c>
      <c r="I12" s="277">
        <v>0</v>
      </c>
      <c r="J12" s="277">
        <v>11314.399581959022</v>
      </c>
      <c r="K12" s="344"/>
      <c r="L12" s="143" t="s">
        <v>71</v>
      </c>
      <c r="M12" s="277">
        <v>10884.745485177431</v>
      </c>
      <c r="N12" s="277">
        <v>5680.029854273108</v>
      </c>
      <c r="O12" s="277">
        <v>1997.7017411340094</v>
      </c>
      <c r="P12" s="277">
        <v>576.59836883225114</v>
      </c>
      <c r="Q12" s="277">
        <v>965.66954629763552</v>
      </c>
      <c r="R12" s="277">
        <v>760.08695623919368</v>
      </c>
      <c r="S12" s="277">
        <v>0</v>
      </c>
      <c r="T12" s="277">
        <v>20864.831951953627</v>
      </c>
      <c r="W12" s="272"/>
    </row>
    <row r="13" spans="2:23" ht="15" customHeight="1" x14ac:dyDescent="0.4">
      <c r="B13" s="345" t="s">
        <v>157</v>
      </c>
      <c r="C13" s="346">
        <v>0.2554847707467483</v>
      </c>
      <c r="D13" s="346">
        <v>0.16545071590743793</v>
      </c>
      <c r="E13" s="346">
        <v>0.21353736830424716</v>
      </c>
      <c r="F13" s="346">
        <v>4.9149496843178458E-2</v>
      </c>
      <c r="G13" s="346">
        <v>0.15580161541647952</v>
      </c>
      <c r="H13" s="346">
        <v>0.1272118868188232</v>
      </c>
      <c r="I13" s="346">
        <v>0</v>
      </c>
      <c r="J13" s="346">
        <v>0.20185921549082025</v>
      </c>
      <c r="K13" s="347"/>
      <c r="L13" s="345" t="s">
        <v>157</v>
      </c>
      <c r="M13" s="278">
        <v>0.24346868650076411</v>
      </c>
      <c r="N13" s="278">
        <v>0.15897551956172412</v>
      </c>
      <c r="O13" s="278">
        <v>0.22929664554801088</v>
      </c>
      <c r="P13" s="278">
        <v>0.12283719506230481</v>
      </c>
      <c r="Q13" s="278">
        <v>0.16227028350872189</v>
      </c>
      <c r="R13" s="278">
        <v>0.10949615260736784</v>
      </c>
      <c r="S13" s="278">
        <v>0</v>
      </c>
      <c r="T13" s="278">
        <v>0.19548275023974845</v>
      </c>
      <c r="W13" s="272"/>
    </row>
    <row r="14" spans="2:23" ht="15" customHeight="1" x14ac:dyDescent="0.4">
      <c r="B14" s="306" t="s">
        <v>158</v>
      </c>
      <c r="C14" s="124">
        <v>1.1173999991439778</v>
      </c>
      <c r="D14" s="124">
        <v>-1.786279899533838E-7</v>
      </c>
      <c r="E14" s="124">
        <v>-3.2600275808960006</v>
      </c>
      <c r="F14" s="124">
        <v>30.162969016417005</v>
      </c>
      <c r="G14" s="124">
        <v>2.9856750265800001</v>
      </c>
      <c r="H14" s="124">
        <v>8.5787194540469986</v>
      </c>
      <c r="I14" s="124">
        <v>0</v>
      </c>
      <c r="J14" s="124">
        <v>39.584735736663994</v>
      </c>
      <c r="L14" s="306" t="s">
        <v>158</v>
      </c>
      <c r="M14" s="124">
        <v>2.278266852191984</v>
      </c>
      <c r="N14" s="124">
        <v>-1.786279899533838E-7</v>
      </c>
      <c r="O14" s="124">
        <v>4.4763741414839977</v>
      </c>
      <c r="P14" s="124">
        <v>34.18646414555301</v>
      </c>
      <c r="Q14" s="124">
        <v>3.8368415667174998</v>
      </c>
      <c r="R14" s="124">
        <v>14.153087059556999</v>
      </c>
      <c r="S14" s="124">
        <v>0</v>
      </c>
      <c r="T14" s="124">
        <v>58.9310335868755</v>
      </c>
      <c r="W14" s="272"/>
    </row>
    <row r="15" spans="2:23" ht="15" customHeight="1" x14ac:dyDescent="0.4">
      <c r="B15" s="306" t="s">
        <v>159</v>
      </c>
      <c r="C15" s="124">
        <v>824.60539722999931</v>
      </c>
      <c r="D15" s="124">
        <v>448.97417752119202</v>
      </c>
      <c r="E15" s="124">
        <v>253.72790643679707</v>
      </c>
      <c r="F15" s="124">
        <v>154.91042220871603</v>
      </c>
      <c r="G15" s="124">
        <v>232.05411487671199</v>
      </c>
      <c r="H15" s="124">
        <v>201.86221335167403</v>
      </c>
      <c r="I15" s="124">
        <v>0</v>
      </c>
      <c r="J15" s="124">
        <v>2116.1342316250903</v>
      </c>
      <c r="L15" s="306" t="s">
        <v>159</v>
      </c>
      <c r="M15" s="124">
        <v>1628.8413983799996</v>
      </c>
      <c r="N15" s="124">
        <v>923.58454494924104</v>
      </c>
      <c r="O15" s="124">
        <v>503.14025472483809</v>
      </c>
      <c r="P15" s="124">
        <v>325.66404245552002</v>
      </c>
      <c r="Q15" s="124">
        <v>471.66609151873149</v>
      </c>
      <c r="R15" s="124">
        <v>408.77938487602404</v>
      </c>
      <c r="S15" s="124">
        <v>0</v>
      </c>
      <c r="T15" s="124">
        <v>4261.675716904354</v>
      </c>
      <c r="W15" s="272"/>
    </row>
    <row r="16" spans="2:23" ht="15" customHeight="1" x14ac:dyDescent="0.4">
      <c r="B16" s="306" t="s">
        <v>168</v>
      </c>
      <c r="C16" s="124">
        <v>-929.81359901999906</v>
      </c>
      <c r="D16" s="124">
        <v>30.765775661423948</v>
      </c>
      <c r="E16" s="124">
        <v>39.121512279765</v>
      </c>
      <c r="F16" s="124">
        <v>-10.143613186780073</v>
      </c>
      <c r="G16" s="124">
        <v>-32.625297397278004</v>
      </c>
      <c r="H16" s="124">
        <v>-26.907360597893994</v>
      </c>
      <c r="I16" s="124">
        <v>0</v>
      </c>
      <c r="J16" s="124">
        <v>-929.60258226076257</v>
      </c>
      <c r="L16" s="306" t="s">
        <v>168</v>
      </c>
      <c r="M16" s="124">
        <v>-1767.9138746999988</v>
      </c>
      <c r="N16" s="124">
        <v>49.663988012453949</v>
      </c>
      <c r="O16" s="124">
        <v>41.761583447179987</v>
      </c>
      <c r="P16" s="124">
        <v>-18.663612115676063</v>
      </c>
      <c r="Q16" s="124">
        <v>-68.769731643256009</v>
      </c>
      <c r="R16" s="124">
        <v>-58.519175297610985</v>
      </c>
      <c r="S16" s="124">
        <v>0</v>
      </c>
      <c r="T16" s="124">
        <v>-1822.4408222969082</v>
      </c>
      <c r="W16" s="272"/>
    </row>
    <row r="17" spans="2:23" ht="15" hidden="1" customHeight="1" x14ac:dyDescent="0.4">
      <c r="B17" s="306" t="s">
        <v>160</v>
      </c>
      <c r="C17" s="124">
        <v>48.237542298377988</v>
      </c>
      <c r="D17" s="124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48.237542298377988</v>
      </c>
      <c r="L17" s="306" t="s">
        <v>160</v>
      </c>
      <c r="M17" s="124">
        <v>81.089405480611987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81.089405480611987</v>
      </c>
      <c r="W17" s="272"/>
    </row>
    <row r="18" spans="2:23" ht="15" customHeight="1" x14ac:dyDescent="0.4">
      <c r="B18" s="306" t="s">
        <v>161</v>
      </c>
      <c r="C18" s="124">
        <v>48.237542298377988</v>
      </c>
      <c r="D18" s="124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  <c r="J18" s="124">
        <v>48.237542298377988</v>
      </c>
      <c r="L18" s="306" t="s">
        <v>161</v>
      </c>
      <c r="M18" s="124">
        <v>81.089405480611987</v>
      </c>
      <c r="N18" s="124">
        <v>0</v>
      </c>
      <c r="O18" s="124">
        <v>0</v>
      </c>
      <c r="P18" s="124">
        <v>0</v>
      </c>
      <c r="Q18" s="124">
        <v>0</v>
      </c>
      <c r="R18" s="124">
        <v>0</v>
      </c>
      <c r="S18" s="124">
        <v>0</v>
      </c>
      <c r="T18" s="124">
        <v>81.089405480611987</v>
      </c>
      <c r="W18" s="272"/>
    </row>
    <row r="19" spans="2:23" ht="15" customHeight="1" x14ac:dyDescent="0.4">
      <c r="B19" s="306" t="s">
        <v>162</v>
      </c>
      <c r="C19" s="124">
        <v>4636.0711422310978</v>
      </c>
      <c r="D19" s="124">
        <v>2640.2034366255893</v>
      </c>
      <c r="E19" s="124">
        <v>691.84865324800501</v>
      </c>
      <c r="F19" s="124">
        <v>-95.876672534756793</v>
      </c>
      <c r="G19" s="124">
        <v>195.48532215312608</v>
      </c>
      <c r="H19" s="124">
        <v>209.58369291533785</v>
      </c>
      <c r="I19" s="124">
        <v>0</v>
      </c>
      <c r="J19" s="124">
        <v>8277.3155746383982</v>
      </c>
      <c r="L19" s="306" t="s">
        <v>162</v>
      </c>
      <c r="M19" s="124">
        <v>7566.8013507258484</v>
      </c>
      <c r="N19" s="124">
        <v>4806.1092975149486</v>
      </c>
      <c r="O19" s="124">
        <v>1531.8466957148673</v>
      </c>
      <c r="P19" s="124">
        <v>198.08425011652042</v>
      </c>
      <c r="Q19" s="124">
        <v>421.39688156893055</v>
      </c>
      <c r="R19" s="124">
        <v>278.63530900599983</v>
      </c>
      <c r="S19" s="124">
        <v>0</v>
      </c>
      <c r="T19" s="124">
        <v>14802.873784647114</v>
      </c>
      <c r="W19" s="272"/>
    </row>
    <row r="20" spans="2:23" ht="13.5" customHeight="1" x14ac:dyDescent="0.4">
      <c r="B20" s="317"/>
      <c r="L20" s="348"/>
      <c r="M20" s="15"/>
      <c r="N20" s="15"/>
      <c r="O20" s="15"/>
      <c r="P20" s="15"/>
      <c r="Q20" s="15"/>
      <c r="R20" s="15"/>
      <c r="S20" s="15"/>
      <c r="T20" s="15"/>
      <c r="W20" s="272"/>
    </row>
    <row r="21" spans="2:23" ht="15" customHeight="1" x14ac:dyDescent="0.4">
      <c r="B21" s="143" t="s">
        <v>163</v>
      </c>
      <c r="C21" s="277">
        <v>78358.391148942057</v>
      </c>
      <c r="D21" s="277">
        <v>91414.056401453316</v>
      </c>
      <c r="E21" s="277">
        <v>35160.040440625693</v>
      </c>
      <c r="F21" s="277">
        <v>10943.212467699732</v>
      </c>
      <c r="G21" s="277">
        <v>19097.435558759549</v>
      </c>
      <c r="H21" s="277">
        <v>12200.762277851196</v>
      </c>
      <c r="I21" s="277">
        <v>-8532.574876611583</v>
      </c>
      <c r="J21" s="277">
        <v>238641.32341871996</v>
      </c>
      <c r="K21" s="344"/>
      <c r="L21" s="143" t="s">
        <v>163</v>
      </c>
      <c r="M21" s="277">
        <v>78358.391148942057</v>
      </c>
      <c r="N21" s="277">
        <v>91414.056401453316</v>
      </c>
      <c r="O21" s="277">
        <v>35160.040440625693</v>
      </c>
      <c r="P21" s="277">
        <v>10943.212467699732</v>
      </c>
      <c r="Q21" s="277">
        <v>19097.435558759549</v>
      </c>
      <c r="R21" s="277">
        <v>12200.762277851196</v>
      </c>
      <c r="S21" s="277">
        <v>-8532.574876611583</v>
      </c>
      <c r="T21" s="277">
        <v>238641.32341871996</v>
      </c>
      <c r="W21" s="272"/>
    </row>
    <row r="22" spans="2:23" ht="15" customHeight="1" x14ac:dyDescent="0.4">
      <c r="B22" s="306" t="s">
        <v>164</v>
      </c>
      <c r="C22" s="124">
        <v>8242.7172114584337</v>
      </c>
      <c r="D22" s="124">
        <v>612.8792636567</v>
      </c>
      <c r="E22" s="124">
        <v>0</v>
      </c>
      <c r="F22" s="124">
        <v>432.26567670258805</v>
      </c>
      <c r="G22" s="124">
        <v>0</v>
      </c>
      <c r="H22" s="124">
        <v>0</v>
      </c>
      <c r="I22" s="124">
        <v>0</v>
      </c>
      <c r="J22" s="124">
        <v>9287.8621518177224</v>
      </c>
      <c r="L22" s="306" t="s">
        <v>164</v>
      </c>
      <c r="M22" s="124">
        <v>8242.7172114584337</v>
      </c>
      <c r="N22" s="124">
        <v>612.8792636567</v>
      </c>
      <c r="O22" s="124">
        <v>0</v>
      </c>
      <c r="P22" s="124">
        <v>432.26567670258805</v>
      </c>
      <c r="Q22" s="124">
        <v>0</v>
      </c>
      <c r="R22" s="124">
        <v>0</v>
      </c>
      <c r="S22" s="124">
        <v>0</v>
      </c>
      <c r="T22" s="124">
        <v>9287.8621518177224</v>
      </c>
      <c r="W22" s="272"/>
    </row>
    <row r="23" spans="2:23" ht="15" customHeight="1" x14ac:dyDescent="0.4">
      <c r="B23" s="306" t="s">
        <v>165</v>
      </c>
      <c r="C23" s="124">
        <v>54567.351685510206</v>
      </c>
      <c r="D23" s="124">
        <v>31664.591549274177</v>
      </c>
      <c r="E23" s="124">
        <v>10249.002056440444</v>
      </c>
      <c r="F23" s="124">
        <v>1547.2569748365281</v>
      </c>
      <c r="G23" s="124">
        <v>4885.8782949704728</v>
      </c>
      <c r="H23" s="124">
        <v>5088.026106164255</v>
      </c>
      <c r="I23" s="124">
        <v>-3894.4222904710336</v>
      </c>
      <c r="J23" s="124">
        <v>104107.68437672505</v>
      </c>
      <c r="L23" s="306" t="s">
        <v>165</v>
      </c>
      <c r="M23" s="124">
        <v>54567.351685510206</v>
      </c>
      <c r="N23" s="124">
        <v>31664.591549274177</v>
      </c>
      <c r="O23" s="124">
        <v>10249.002056440444</v>
      </c>
      <c r="P23" s="124">
        <v>1547.2569748365281</v>
      </c>
      <c r="Q23" s="124">
        <v>4885.8782949704728</v>
      </c>
      <c r="R23" s="124">
        <v>5088.026106164255</v>
      </c>
      <c r="S23" s="124">
        <v>-3894.4222904710336</v>
      </c>
      <c r="T23" s="124">
        <v>104107.68437672505</v>
      </c>
      <c r="W23" s="272"/>
    </row>
    <row r="24" spans="2:23" ht="15" customHeight="1" x14ac:dyDescent="0.4">
      <c r="B24" s="306" t="s">
        <v>166</v>
      </c>
      <c r="C24" s="124">
        <v>2636.1677856900701</v>
      </c>
      <c r="D24" s="124">
        <v>668.95884312776127</v>
      </c>
      <c r="E24" s="124">
        <v>472.72030582288022</v>
      </c>
      <c r="F24" s="124">
        <v>269.33325333715004</v>
      </c>
      <c r="G24" s="124">
        <v>325.11644061410709</v>
      </c>
      <c r="H24" s="124">
        <v>295.18592243347399</v>
      </c>
      <c r="I24" s="124">
        <v>0</v>
      </c>
      <c r="J24" s="124">
        <v>4667.4825510254432</v>
      </c>
      <c r="L24" s="306" t="s">
        <v>166</v>
      </c>
      <c r="M24" s="124">
        <v>2636.1677856900701</v>
      </c>
      <c r="N24" s="124">
        <v>668.95884312776127</v>
      </c>
      <c r="O24" s="124">
        <v>472.72030582288022</v>
      </c>
      <c r="P24" s="124">
        <v>269.33325333715004</v>
      </c>
      <c r="Q24" s="124">
        <v>325.11644061410709</v>
      </c>
      <c r="R24" s="124">
        <v>295.18592243347399</v>
      </c>
      <c r="S24" s="124">
        <v>0</v>
      </c>
      <c r="T24" s="124">
        <v>4667.4825510254432</v>
      </c>
      <c r="W24" s="272"/>
    </row>
    <row r="25" spans="2:23" ht="5.0999999999999996" customHeight="1" x14ac:dyDescent="0.4">
      <c r="B25" s="279"/>
      <c r="L25" s="279"/>
      <c r="W25" s="272"/>
    </row>
    <row r="26" spans="2:23" ht="15.6" customHeight="1" x14ac:dyDescent="0.4">
      <c r="B26" s="106" t="s">
        <v>167</v>
      </c>
      <c r="L26" s="106" t="s">
        <v>167</v>
      </c>
      <c r="W26" s="272"/>
    </row>
    <row r="27" spans="2:23" ht="22.8" x14ac:dyDescent="0.4">
      <c r="N27" s="272"/>
      <c r="W27" s="272"/>
    </row>
  </sheetData>
  <mergeCells count="6">
    <mergeCell ref="B1:J1"/>
    <mergeCell ref="C3:G3"/>
    <mergeCell ref="H3:H4"/>
    <mergeCell ref="L1:T1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9"/>
  <sheetViews>
    <sheetView showGridLines="0" zoomScaleNormal="100" zoomScalePageLayoutView="120" workbookViewId="0">
      <selection activeCell="E10" sqref="E10"/>
    </sheetView>
  </sheetViews>
  <sheetFormatPr baseColWidth="10" defaultColWidth="11.44140625" defaultRowHeight="14.4" outlineLevelCol="1" x14ac:dyDescent="0.3"/>
  <cols>
    <col min="1" max="1" width="3.6640625" customWidth="1"/>
    <col min="2" max="2" width="1.33203125" customWidth="1"/>
    <col min="3" max="3" width="6.6640625" customWidth="1"/>
    <col min="4" max="4" width="29.5546875" customWidth="1"/>
    <col min="5" max="5" width="12.5546875" customWidth="1"/>
    <col min="6" max="6" width="12.44140625" customWidth="1"/>
    <col min="7" max="7" width="1.88671875" hidden="1" customWidth="1"/>
    <col min="8" max="8" width="13.88671875" customWidth="1"/>
    <col min="9" max="9" width="1.109375" customWidth="1" outlineLevel="1"/>
    <col min="10" max="11" width="14.109375" customWidth="1" outlineLevel="1"/>
    <col min="12" max="12" width="1.33203125" customWidth="1" outlineLevel="1"/>
    <col min="13" max="13" width="12.6640625" customWidth="1" outlineLevel="1"/>
    <col min="15" max="15" width="4.6640625" customWidth="1"/>
  </cols>
  <sheetData>
    <row r="1" spans="2:16" ht="27" customHeight="1" x14ac:dyDescent="0.3">
      <c r="B1" s="362" t="s">
        <v>19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48"/>
      <c r="O1" s="1"/>
      <c r="P1" s="1"/>
    </row>
    <row r="2" spans="2:16" ht="6" customHeight="1" x14ac:dyDescent="0.3">
      <c r="B2" s="49"/>
      <c r="C2" s="49"/>
      <c r="D2" s="49"/>
      <c r="E2" s="50"/>
      <c r="F2" s="50"/>
      <c r="G2" s="50"/>
      <c r="H2" s="50"/>
      <c r="I2" s="50"/>
      <c r="J2" s="50"/>
      <c r="K2" s="50"/>
      <c r="L2" s="50"/>
      <c r="M2" s="50"/>
      <c r="N2" s="49"/>
    </row>
    <row r="3" spans="2:16" ht="23.1" customHeight="1" x14ac:dyDescent="0.3">
      <c r="B3" s="185"/>
      <c r="C3" s="186"/>
      <c r="D3" s="186"/>
      <c r="E3" s="202" t="s">
        <v>182</v>
      </c>
      <c r="F3" s="202" t="s">
        <v>183</v>
      </c>
      <c r="G3" s="173"/>
      <c r="H3" s="174" t="s">
        <v>4</v>
      </c>
      <c r="I3" s="283"/>
      <c r="J3" s="267" t="s">
        <v>184</v>
      </c>
      <c r="K3" s="267" t="s">
        <v>185</v>
      </c>
      <c r="L3" s="241"/>
      <c r="M3" s="174" t="s">
        <v>4</v>
      </c>
      <c r="N3" s="49"/>
    </row>
    <row r="4" spans="2:16" ht="18.899999999999999" customHeight="1" x14ac:dyDescent="0.3">
      <c r="B4" s="141"/>
      <c r="C4" s="142" t="s">
        <v>20</v>
      </c>
      <c r="D4" s="142"/>
      <c r="E4" s="109"/>
      <c r="F4" s="109"/>
      <c r="G4" s="53"/>
      <c r="H4" s="125"/>
      <c r="I4" s="53"/>
      <c r="J4" s="109"/>
      <c r="K4" s="109"/>
      <c r="L4" s="53"/>
      <c r="M4" s="125"/>
      <c r="N4" s="49"/>
    </row>
    <row r="5" spans="2:16" ht="18.899999999999999" customHeight="1" x14ac:dyDescent="0.3">
      <c r="B5" s="141"/>
      <c r="C5" s="365" t="s">
        <v>21</v>
      </c>
      <c r="D5" s="365"/>
      <c r="E5" s="55">
        <v>321.06932834278598</v>
      </c>
      <c r="F5" s="240">
        <v>319.10213474639636</v>
      </c>
      <c r="G5" s="51"/>
      <c r="H5" s="126">
        <v>0.61647772991335614</v>
      </c>
      <c r="I5" s="51"/>
      <c r="J5" s="55">
        <v>602.76228922783457</v>
      </c>
      <c r="K5" s="55">
        <v>592.82929426859744</v>
      </c>
      <c r="L5" s="51"/>
      <c r="M5" s="126">
        <v>1.6755236381312599</v>
      </c>
      <c r="N5" s="49"/>
    </row>
    <row r="6" spans="2:16" ht="18.899999999999999" customHeight="1" x14ac:dyDescent="0.3">
      <c r="B6" s="141"/>
      <c r="C6" s="365" t="s">
        <v>22</v>
      </c>
      <c r="D6" s="365"/>
      <c r="E6" s="55">
        <v>113.7202497728496</v>
      </c>
      <c r="F6" s="240">
        <v>111.77988267576794</v>
      </c>
      <c r="G6" s="51"/>
      <c r="H6" s="126">
        <v>1.7358822094222015</v>
      </c>
      <c r="I6" s="51"/>
      <c r="J6" s="55">
        <v>221.5536660926077</v>
      </c>
      <c r="K6" s="55">
        <v>217.78275990331576</v>
      </c>
      <c r="L6" s="51"/>
      <c r="M6" s="126">
        <v>1.7314989446207907</v>
      </c>
      <c r="N6" s="49"/>
    </row>
    <row r="7" spans="2:16" ht="21" customHeight="1" x14ac:dyDescent="0.3">
      <c r="B7" s="141"/>
      <c r="C7" s="143" t="s">
        <v>23</v>
      </c>
      <c r="D7" s="142"/>
      <c r="E7" s="111">
        <v>434.78957811563561</v>
      </c>
      <c r="F7" s="321">
        <v>430.88201742216427</v>
      </c>
      <c r="G7" s="51"/>
      <c r="H7" s="126">
        <v>0.90687486028055986</v>
      </c>
      <c r="I7" s="51"/>
      <c r="J7" s="111">
        <v>824.3159553204423</v>
      </c>
      <c r="K7" s="111">
        <v>810.6120541719132</v>
      </c>
      <c r="L7" s="51"/>
      <c r="M7" s="126">
        <v>1.6905622212253446</v>
      </c>
      <c r="N7" s="49"/>
    </row>
    <row r="8" spans="2:16" ht="18.899999999999999" customHeight="1" x14ac:dyDescent="0.3">
      <c r="B8" s="141"/>
      <c r="C8" s="365" t="s">
        <v>24</v>
      </c>
      <c r="D8" s="365"/>
      <c r="E8" s="55">
        <v>77.984247434241695</v>
      </c>
      <c r="F8" s="240">
        <v>67.029096264004849</v>
      </c>
      <c r="G8" s="51"/>
      <c r="H8" s="126">
        <v>16.343874199180952</v>
      </c>
      <c r="I8" s="51"/>
      <c r="J8" s="55">
        <v>145.40566545951143</v>
      </c>
      <c r="K8" s="55">
        <v>126.40382273709503</v>
      </c>
      <c r="L8" s="51"/>
      <c r="M8" s="126">
        <v>15.032648784632086</v>
      </c>
      <c r="N8" s="49"/>
    </row>
    <row r="9" spans="2:16" ht="18.899999999999999" customHeight="1" x14ac:dyDescent="0.3">
      <c r="B9" s="141"/>
      <c r="C9" s="365" t="s">
        <v>25</v>
      </c>
      <c r="D9" s="365"/>
      <c r="E9" s="55">
        <v>57.124961914994032</v>
      </c>
      <c r="F9" s="240">
        <v>53.145041107729703</v>
      </c>
      <c r="G9" s="51"/>
      <c r="H9" s="126">
        <v>7.488790533055889</v>
      </c>
      <c r="I9" s="239"/>
      <c r="J9" s="55">
        <v>108.87024094993535</v>
      </c>
      <c r="K9" s="55">
        <v>102.27835586062494</v>
      </c>
      <c r="L9" s="51"/>
      <c r="M9" s="126">
        <v>6.4450440504667306</v>
      </c>
      <c r="N9" s="49"/>
    </row>
    <row r="10" spans="2:16" ht="21" customHeight="1" x14ac:dyDescent="0.3">
      <c r="B10" s="141"/>
      <c r="C10" s="143" t="s">
        <v>26</v>
      </c>
      <c r="D10" s="142"/>
      <c r="E10" s="111">
        <v>569.89878746487125</v>
      </c>
      <c r="F10" s="321">
        <v>551.05615479389894</v>
      </c>
      <c r="G10" s="51"/>
      <c r="H10" s="126">
        <v>3.4193670657792774</v>
      </c>
      <c r="I10" s="51"/>
      <c r="J10" s="111">
        <v>1078.5918617298889</v>
      </c>
      <c r="K10" s="111">
        <v>1039.2942327696333</v>
      </c>
      <c r="L10" s="51"/>
      <c r="M10" s="126">
        <v>3.7811841652898082</v>
      </c>
      <c r="N10" s="49"/>
    </row>
    <row r="11" spans="2:16" ht="18.899999999999999" customHeight="1" x14ac:dyDescent="0.3">
      <c r="B11" s="141"/>
      <c r="C11" s="365" t="s">
        <v>27</v>
      </c>
      <c r="D11" s="365"/>
      <c r="E11" s="55">
        <v>66.075394666999998</v>
      </c>
      <c r="F11" s="240">
        <v>65.341739702598062</v>
      </c>
      <c r="G11" s="51"/>
      <c r="H11" s="126">
        <v>1.1227968029947633</v>
      </c>
      <c r="I11" s="51"/>
      <c r="J11" s="55">
        <v>121.66155912000001</v>
      </c>
      <c r="K11" s="55">
        <v>118.6871249797951</v>
      </c>
      <c r="L11" s="51"/>
      <c r="M11" s="126">
        <v>2.5061135659923295</v>
      </c>
      <c r="N11" s="49"/>
    </row>
    <row r="12" spans="2:16" ht="21" customHeight="1" x14ac:dyDescent="0.3">
      <c r="B12" s="141"/>
      <c r="C12" s="143" t="s">
        <v>28</v>
      </c>
      <c r="D12" s="142"/>
      <c r="E12" s="111">
        <v>635.97418213187132</v>
      </c>
      <c r="F12" s="321">
        <v>616.39789449649697</v>
      </c>
      <c r="G12" s="51"/>
      <c r="H12" s="126">
        <v>3.1759173433525634</v>
      </c>
      <c r="I12" s="51"/>
      <c r="J12" s="111">
        <v>1200.2534208498889</v>
      </c>
      <c r="K12" s="111">
        <v>1157.9813577494283</v>
      </c>
      <c r="L12" s="51"/>
      <c r="M12" s="126">
        <v>3.6504959961201511</v>
      </c>
      <c r="N12" s="49"/>
    </row>
    <row r="13" spans="2:16" ht="21" customHeight="1" x14ac:dyDescent="0.3">
      <c r="B13" s="141"/>
      <c r="C13" s="142" t="s">
        <v>29</v>
      </c>
      <c r="D13" s="142"/>
      <c r="E13" s="55"/>
      <c r="F13" s="240"/>
      <c r="G13" s="53"/>
      <c r="H13" s="126"/>
      <c r="I13" s="53"/>
      <c r="J13" s="55"/>
      <c r="K13" s="55"/>
      <c r="L13" s="53"/>
      <c r="M13" s="126"/>
      <c r="N13" s="49"/>
    </row>
    <row r="14" spans="2:16" ht="18.899999999999999" customHeight="1" x14ac:dyDescent="0.3">
      <c r="B14" s="141"/>
      <c r="C14" s="306" t="s">
        <v>30</v>
      </c>
      <c r="D14" s="142"/>
      <c r="E14" s="233">
        <v>56050.943993060137</v>
      </c>
      <c r="F14" s="322">
        <v>53363.43258107423</v>
      </c>
      <c r="G14" s="51"/>
      <c r="H14" s="126">
        <v>5.0362416396336762</v>
      </c>
      <c r="I14" s="51"/>
      <c r="J14" s="233">
        <v>106734.90078466822</v>
      </c>
      <c r="K14" s="233">
        <v>99427.991918336338</v>
      </c>
      <c r="L14" s="51"/>
      <c r="M14" s="126">
        <v>7.3489454280976529</v>
      </c>
      <c r="N14" s="49"/>
    </row>
    <row r="15" spans="2:16" ht="18.899999999999999" customHeight="1" x14ac:dyDescent="0.3">
      <c r="B15" s="144"/>
      <c r="C15" s="364" t="s">
        <v>7</v>
      </c>
      <c r="D15" s="364"/>
      <c r="E15" s="233">
        <v>11314.399581959016</v>
      </c>
      <c r="F15" s="322">
        <v>10435.694211770498</v>
      </c>
      <c r="G15" s="62"/>
      <c r="H15" s="126">
        <v>8.4201908599182538</v>
      </c>
      <c r="I15" s="51"/>
      <c r="J15" s="233">
        <v>20864.831951953624</v>
      </c>
      <c r="K15" s="233">
        <v>18963.16906087564</v>
      </c>
      <c r="L15" s="62"/>
      <c r="M15" s="126">
        <v>10.028191411326116</v>
      </c>
      <c r="N15" s="49"/>
    </row>
    <row r="16" spans="2:16" ht="18.899999999999999" customHeight="1" x14ac:dyDescent="0.3">
      <c r="B16" s="144"/>
      <c r="C16" s="364" t="s">
        <v>31</v>
      </c>
      <c r="D16" s="364"/>
      <c r="E16" s="323">
        <v>0.20185921549082014</v>
      </c>
      <c r="F16" s="323">
        <v>0.19555890067445925</v>
      </c>
      <c r="G16" s="62"/>
      <c r="H16" s="324" t="s">
        <v>186</v>
      </c>
      <c r="I16" s="51"/>
      <c r="J16" s="323">
        <v>0.1954827502397484</v>
      </c>
      <c r="K16" s="323">
        <v>0.19072263952037519</v>
      </c>
      <c r="L16" s="62"/>
      <c r="M16" s="324" t="s">
        <v>187</v>
      </c>
      <c r="N16" s="49"/>
    </row>
    <row r="17" spans="2:16" s="279" customFormat="1" ht="9" customHeight="1" x14ac:dyDescent="0.3">
      <c r="B17" s="294"/>
      <c r="C17" s="295"/>
      <c r="D17" s="295"/>
      <c r="E17" s="296"/>
      <c r="F17" s="296"/>
      <c r="G17" s="297"/>
      <c r="H17" s="298"/>
      <c r="I17" s="299"/>
      <c r="J17" s="296"/>
      <c r="K17" s="296"/>
      <c r="L17" s="297"/>
      <c r="M17" s="298"/>
      <c r="N17" s="294"/>
    </row>
    <row r="18" spans="2:16" ht="14.25" customHeight="1" x14ac:dyDescent="0.3">
      <c r="B18" s="67"/>
      <c r="C18" s="366" t="s">
        <v>32</v>
      </c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49"/>
    </row>
    <row r="19" spans="2:16" ht="14.25" customHeight="1" x14ac:dyDescent="0.3">
      <c r="B19" s="67"/>
      <c r="C19" s="367" t="s">
        <v>33</v>
      </c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67"/>
      <c r="O19" s="3"/>
      <c r="P19" s="3"/>
    </row>
    <row r="20" spans="2:16" ht="12" customHeight="1" x14ac:dyDescent="0.3">
      <c r="B20" s="67"/>
      <c r="C20" s="367" t="s">
        <v>34</v>
      </c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67"/>
      <c r="O20" s="3"/>
      <c r="P20" s="3"/>
    </row>
    <row r="21" spans="2:16" x14ac:dyDescent="0.3">
      <c r="B21" s="67"/>
      <c r="C21" s="72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2:16" x14ac:dyDescent="0.3">
      <c r="D22" s="36"/>
      <c r="E22" s="29"/>
      <c r="F22" s="29"/>
      <c r="H22" s="30"/>
      <c r="J22" s="29"/>
      <c r="K22" s="29"/>
      <c r="M22" s="24"/>
    </row>
    <row r="23" spans="2:16" x14ac:dyDescent="0.3">
      <c r="E23" s="17"/>
      <c r="F23" s="17"/>
      <c r="J23" s="15"/>
      <c r="K23" s="19"/>
      <c r="L23" s="18"/>
    </row>
    <row r="24" spans="2:16" x14ac:dyDescent="0.3">
      <c r="E24" s="32"/>
      <c r="F24" s="32"/>
    </row>
    <row r="25" spans="2:16" x14ac:dyDescent="0.3">
      <c r="E25" s="17"/>
      <c r="F25" s="17"/>
    </row>
    <row r="26" spans="2:16" x14ac:dyDescent="0.3">
      <c r="E26" s="27"/>
      <c r="F26" s="27"/>
      <c r="H26" s="30"/>
    </row>
    <row r="29" spans="2:16" ht="15.6" x14ac:dyDescent="0.3">
      <c r="E29" s="363"/>
      <c r="F29" s="363"/>
      <c r="G29" s="363"/>
      <c r="H29" s="363"/>
      <c r="I29" s="363"/>
      <c r="J29" s="363"/>
      <c r="K29" s="363"/>
      <c r="L29" s="363"/>
      <c r="M29" s="363"/>
      <c r="N29" s="363"/>
    </row>
  </sheetData>
  <mergeCells count="12">
    <mergeCell ref="B1:M1"/>
    <mergeCell ref="E29:N29"/>
    <mergeCell ref="C15:D15"/>
    <mergeCell ref="C11:D11"/>
    <mergeCell ref="C9:D9"/>
    <mergeCell ref="C8:D8"/>
    <mergeCell ref="C5:D5"/>
    <mergeCell ref="C6:D6"/>
    <mergeCell ref="C16:D16"/>
    <mergeCell ref="C18:M18"/>
    <mergeCell ref="C19:M19"/>
    <mergeCell ref="C20:M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W27"/>
  <sheetViews>
    <sheetView showGridLines="0" zoomScale="90" zoomScaleNormal="90" zoomScalePageLayoutView="110" workbookViewId="0">
      <selection activeCell="E27" sqref="E27"/>
    </sheetView>
  </sheetViews>
  <sheetFormatPr baseColWidth="10" defaultColWidth="11.44140625" defaultRowHeight="14.4" outlineLevelCol="1" x14ac:dyDescent="0.3"/>
  <cols>
    <col min="1" max="2" width="3.6640625" customWidth="1"/>
    <col min="3" max="3" width="1.33203125" customWidth="1"/>
    <col min="4" max="4" width="32.6640625" customWidth="1"/>
    <col min="5" max="6" width="16.109375" customWidth="1"/>
    <col min="7" max="7" width="1.33203125" customWidth="1"/>
    <col min="8" max="8" width="13.88671875" customWidth="1"/>
    <col min="9" max="9" width="1.33203125" customWidth="1" outlineLevel="1"/>
    <col min="10" max="11" width="13.44140625" customWidth="1" outlineLevel="1"/>
    <col min="12" max="12" width="1.33203125" customWidth="1" outlineLevel="1"/>
    <col min="13" max="13" width="13" customWidth="1" outlineLevel="1"/>
    <col min="14" max="14" width="11.44140625" customWidth="1"/>
  </cols>
  <sheetData>
    <row r="1" spans="3:23" x14ac:dyDescent="0.3">
      <c r="E1" s="20"/>
      <c r="F1" s="20"/>
      <c r="J1" s="21"/>
      <c r="K1" s="21"/>
    </row>
    <row r="2" spans="3:23" ht="25.5" customHeight="1" x14ac:dyDescent="0.3">
      <c r="C2" s="362" t="s">
        <v>35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48"/>
      <c r="O2" s="368"/>
      <c r="P2" s="368"/>
      <c r="Q2" s="368"/>
      <c r="R2" s="368"/>
      <c r="T2" s="368"/>
      <c r="U2" s="368"/>
      <c r="V2" s="368"/>
      <c r="W2" s="368"/>
    </row>
    <row r="3" spans="3:23" ht="6" customHeight="1" x14ac:dyDescent="0.3">
      <c r="C3" s="49"/>
      <c r="D3" s="49"/>
      <c r="E3" s="49"/>
      <c r="F3" s="91"/>
      <c r="G3" s="91"/>
      <c r="H3" s="91"/>
      <c r="I3" s="91"/>
      <c r="J3" s="91"/>
      <c r="K3" s="91"/>
      <c r="L3" s="87"/>
      <c r="M3" s="87"/>
      <c r="N3" s="49"/>
    </row>
    <row r="4" spans="3:23" ht="23.1" customHeight="1" x14ac:dyDescent="0.3">
      <c r="C4" s="177"/>
      <c r="D4" s="177"/>
      <c r="E4" s="283" t="s">
        <v>182</v>
      </c>
      <c r="F4" s="283" t="s">
        <v>183</v>
      </c>
      <c r="G4" s="175"/>
      <c r="H4" s="174" t="s">
        <v>4</v>
      </c>
      <c r="I4" s="283"/>
      <c r="J4" s="283" t="s">
        <v>184</v>
      </c>
      <c r="K4" s="283" t="s">
        <v>185</v>
      </c>
      <c r="L4" s="175"/>
      <c r="M4" s="174" t="s">
        <v>4</v>
      </c>
      <c r="N4" s="49"/>
      <c r="O4" s="197"/>
      <c r="P4" s="197"/>
      <c r="Q4" s="197"/>
      <c r="R4" s="197"/>
      <c r="T4" s="197"/>
      <c r="U4" s="197"/>
      <c r="V4" s="197"/>
      <c r="W4" s="197"/>
    </row>
    <row r="5" spans="3:23" ht="21" customHeight="1" x14ac:dyDescent="0.3">
      <c r="C5" s="146"/>
      <c r="D5" s="147" t="s">
        <v>20</v>
      </c>
      <c r="E5" s="110"/>
      <c r="F5" s="110"/>
      <c r="G5" s="60"/>
      <c r="H5" s="127"/>
      <c r="I5" s="60"/>
      <c r="J5" s="60"/>
      <c r="K5" s="60"/>
      <c r="L5" s="60"/>
      <c r="M5" s="127"/>
      <c r="N5" s="49"/>
    </row>
    <row r="6" spans="3:23" ht="18.899999999999999" customHeight="1" x14ac:dyDescent="0.3">
      <c r="C6" s="146"/>
      <c r="D6" s="306" t="s">
        <v>21</v>
      </c>
      <c r="E6" s="57">
        <v>203.90808960034121</v>
      </c>
      <c r="F6" s="57">
        <v>202.60340682905345</v>
      </c>
      <c r="G6" s="48"/>
      <c r="H6" s="126">
        <v>0.64395895000353143</v>
      </c>
      <c r="I6" s="51"/>
      <c r="J6" s="57">
        <v>370.91440472415377</v>
      </c>
      <c r="K6" s="57">
        <v>361.9471353014286</v>
      </c>
      <c r="L6" s="48"/>
      <c r="M6" s="126">
        <v>2.4775080524555682</v>
      </c>
      <c r="N6" s="49"/>
      <c r="O6" s="212"/>
      <c r="P6" s="212"/>
      <c r="Q6" s="212"/>
      <c r="R6" s="212"/>
      <c r="T6" s="212"/>
      <c r="U6" s="212"/>
      <c r="V6" s="212"/>
      <c r="W6" s="212"/>
    </row>
    <row r="7" spans="3:23" ht="18.899999999999999" customHeight="1" x14ac:dyDescent="0.3">
      <c r="C7" s="146"/>
      <c r="D7" s="306" t="s">
        <v>22</v>
      </c>
      <c r="E7" s="57">
        <v>36.362603666735524</v>
      </c>
      <c r="F7" s="57">
        <v>38.848765059338888</v>
      </c>
      <c r="G7" s="48"/>
      <c r="H7" s="126">
        <v>-6.3995892502784031</v>
      </c>
      <c r="I7" s="51"/>
      <c r="J7" s="57">
        <v>64.976516903889632</v>
      </c>
      <c r="K7" s="57">
        <v>67.349573245555703</v>
      </c>
      <c r="L7" s="48"/>
      <c r="M7" s="126">
        <v>-3.5234912818436714</v>
      </c>
      <c r="N7" s="49"/>
      <c r="O7" s="212"/>
      <c r="P7" s="212"/>
      <c r="Q7" s="212"/>
      <c r="R7" s="212"/>
      <c r="T7" s="212"/>
      <c r="U7" s="212"/>
      <c r="V7" s="212"/>
      <c r="W7" s="212"/>
    </row>
    <row r="8" spans="3:23" ht="21" customHeight="1" x14ac:dyDescent="0.3">
      <c r="C8" s="146"/>
      <c r="D8" s="148" t="s">
        <v>23</v>
      </c>
      <c r="E8" s="58">
        <v>240.27069326707675</v>
      </c>
      <c r="F8" s="58">
        <v>241.45217188839234</v>
      </c>
      <c r="G8" s="48"/>
      <c r="H8" s="126">
        <v>-0.48932201026615774</v>
      </c>
      <c r="I8" s="51"/>
      <c r="J8" s="58">
        <v>435.89092162804337</v>
      </c>
      <c r="K8" s="58">
        <v>429.29670854698429</v>
      </c>
      <c r="L8" s="48"/>
      <c r="M8" s="126">
        <v>1.5360502304753609</v>
      </c>
      <c r="N8" s="49"/>
      <c r="O8" s="212"/>
      <c r="P8" s="212"/>
      <c r="Q8" s="212"/>
      <c r="R8" s="212"/>
      <c r="T8" s="212"/>
      <c r="U8" s="212"/>
      <c r="V8" s="212"/>
      <c r="W8" s="212"/>
    </row>
    <row r="9" spans="3:23" ht="18.899999999999999" customHeight="1" x14ac:dyDescent="0.3">
      <c r="C9" s="146"/>
      <c r="D9" s="306" t="s">
        <v>24</v>
      </c>
      <c r="E9" s="57">
        <v>41.351148242751634</v>
      </c>
      <c r="F9" s="57">
        <v>36.388562634074816</v>
      </c>
      <c r="G9" s="48"/>
      <c r="H9" s="126">
        <v>13.637762113829076</v>
      </c>
      <c r="I9" s="51"/>
      <c r="J9" s="57">
        <v>72.248939933899322</v>
      </c>
      <c r="K9" s="57">
        <v>63.916407516897024</v>
      </c>
      <c r="L9" s="48"/>
      <c r="M9" s="126">
        <v>13.036609441479484</v>
      </c>
      <c r="N9" s="49"/>
      <c r="O9" s="212"/>
      <c r="P9" s="212"/>
      <c r="Q9" s="212"/>
      <c r="R9" s="212"/>
      <c r="T9" s="212"/>
      <c r="U9" s="212"/>
      <c r="V9" s="212"/>
      <c r="W9" s="212"/>
    </row>
    <row r="10" spans="3:23" ht="18.899999999999999" customHeight="1" x14ac:dyDescent="0.3">
      <c r="C10" s="146"/>
      <c r="D10" s="306" t="s">
        <v>25</v>
      </c>
      <c r="E10" s="57">
        <v>22.680109737478986</v>
      </c>
      <c r="F10" s="57">
        <v>20.893678739885711</v>
      </c>
      <c r="G10" s="48"/>
      <c r="H10" s="126">
        <v>8.5501027360155746</v>
      </c>
      <c r="I10" s="51"/>
      <c r="J10" s="57">
        <v>41.579283151848266</v>
      </c>
      <c r="K10" s="57">
        <v>39.297351625521934</v>
      </c>
      <c r="L10" s="48"/>
      <c r="M10" s="126">
        <v>5.8068328575209049</v>
      </c>
      <c r="N10" s="49"/>
      <c r="O10" s="212"/>
      <c r="P10" s="212"/>
      <c r="Q10" s="212"/>
      <c r="R10" s="212"/>
      <c r="T10" s="212"/>
      <c r="U10" s="212"/>
      <c r="V10" s="212"/>
      <c r="W10" s="212"/>
    </row>
    <row r="11" spans="3:23" ht="21" customHeight="1" x14ac:dyDescent="0.3">
      <c r="C11" s="146"/>
      <c r="D11" s="148" t="s">
        <v>36</v>
      </c>
      <c r="E11" s="58">
        <v>304.30195124730739</v>
      </c>
      <c r="F11" s="58">
        <v>298.73441326235292</v>
      </c>
      <c r="G11" s="48"/>
      <c r="H11" s="126">
        <v>1.8637082765770918</v>
      </c>
      <c r="I11" s="51"/>
      <c r="J11" s="58">
        <v>549.71914471379091</v>
      </c>
      <c r="K11" s="58">
        <v>532.5104676894033</v>
      </c>
      <c r="L11" s="48"/>
      <c r="M11" s="126">
        <v>3.2316129106451541</v>
      </c>
      <c r="N11" s="49"/>
      <c r="O11" s="212"/>
      <c r="P11" s="212"/>
      <c r="Q11" s="212"/>
      <c r="R11" s="212"/>
      <c r="T11" s="212"/>
      <c r="U11" s="212"/>
      <c r="V11" s="212"/>
      <c r="W11" s="212"/>
    </row>
    <row r="12" spans="3:23" ht="18.899999999999999" customHeight="1" x14ac:dyDescent="0.3">
      <c r="C12" s="146"/>
      <c r="D12" s="306" t="s">
        <v>27</v>
      </c>
      <c r="E12" s="57">
        <v>63.953180368600002</v>
      </c>
      <c r="F12" s="57">
        <v>63.568246526598067</v>
      </c>
      <c r="G12" s="48"/>
      <c r="H12" s="126">
        <v>0.6055442190636251</v>
      </c>
      <c r="I12" s="51"/>
      <c r="J12" s="57">
        <v>117.08577835520001</v>
      </c>
      <c r="K12" s="57">
        <v>114.7089228973951</v>
      </c>
      <c r="L12" s="48"/>
      <c r="M12" s="126">
        <v>2.0720754739637526</v>
      </c>
      <c r="N12" s="49"/>
      <c r="O12" s="212"/>
      <c r="P12" s="212"/>
      <c r="Q12" s="212"/>
      <c r="R12" s="212"/>
      <c r="T12" s="212"/>
      <c r="U12" s="212"/>
      <c r="V12" s="212"/>
      <c r="W12" s="212"/>
    </row>
    <row r="13" spans="3:23" ht="21" customHeight="1" x14ac:dyDescent="0.3">
      <c r="C13" s="146"/>
      <c r="D13" s="148" t="s">
        <v>28</v>
      </c>
      <c r="E13" s="58">
        <v>368.25513161590737</v>
      </c>
      <c r="F13" s="58">
        <v>362.30265978895096</v>
      </c>
      <c r="G13" s="48"/>
      <c r="H13" s="126">
        <v>1.6429555969652121</v>
      </c>
      <c r="I13" s="51"/>
      <c r="J13" s="58">
        <v>666.80492306899089</v>
      </c>
      <c r="K13" s="58">
        <v>647.21939058679845</v>
      </c>
      <c r="L13" s="48"/>
      <c r="M13" s="126">
        <v>3.026104095001747</v>
      </c>
      <c r="N13" s="49"/>
      <c r="O13" s="212"/>
      <c r="P13" s="212"/>
      <c r="Q13" s="212"/>
      <c r="R13" s="212"/>
      <c r="T13" s="212"/>
      <c r="U13" s="212"/>
      <c r="V13" s="212"/>
      <c r="W13" s="212"/>
    </row>
    <row r="14" spans="3:23" ht="21" customHeight="1" x14ac:dyDescent="0.3">
      <c r="C14" s="146"/>
      <c r="D14" s="147" t="s">
        <v>37</v>
      </c>
      <c r="E14" s="285"/>
      <c r="F14" s="285"/>
      <c r="G14" s="286"/>
      <c r="H14" s="126"/>
      <c r="I14" s="92"/>
      <c r="J14" s="285"/>
      <c r="K14" s="285"/>
      <c r="L14" s="286"/>
      <c r="M14" s="126"/>
      <c r="N14" s="49"/>
      <c r="O14" s="212"/>
      <c r="P14" s="212"/>
      <c r="Q14" s="212"/>
      <c r="R14" s="212"/>
      <c r="T14" s="212"/>
      <c r="U14" s="212"/>
      <c r="V14" s="212"/>
      <c r="W14" s="212"/>
    </row>
    <row r="15" spans="3:23" ht="18.899999999999999" customHeight="1" x14ac:dyDescent="0.3">
      <c r="C15" s="146"/>
      <c r="D15" s="306" t="s">
        <v>38</v>
      </c>
      <c r="E15" s="57">
        <v>28.041368815406198</v>
      </c>
      <c r="F15" s="57">
        <v>29.378304213771102</v>
      </c>
      <c r="G15" s="48"/>
      <c r="H15" s="126">
        <v>-1.3369353983649042</v>
      </c>
      <c r="I15" s="48"/>
      <c r="J15" s="57">
        <v>28.468236910960599</v>
      </c>
      <c r="K15" s="57">
        <v>29.992619732993901</v>
      </c>
      <c r="L15" s="48"/>
      <c r="M15" s="126">
        <v>-1.5243828220333029</v>
      </c>
      <c r="N15" s="49"/>
      <c r="O15" s="213"/>
      <c r="P15" s="213"/>
      <c r="Q15" s="213"/>
      <c r="R15" s="213"/>
      <c r="T15" s="213"/>
      <c r="U15" s="213"/>
      <c r="V15" s="213"/>
      <c r="W15" s="213"/>
    </row>
    <row r="16" spans="3:23" ht="18.899999999999999" customHeight="1" x14ac:dyDescent="0.3">
      <c r="C16" s="146"/>
      <c r="D16" s="306" t="s">
        <v>39</v>
      </c>
      <c r="E16" s="57">
        <v>71.958631184593898</v>
      </c>
      <c r="F16" s="57">
        <v>70.621695786228898</v>
      </c>
      <c r="G16" s="48"/>
      <c r="H16" s="126">
        <v>1.3369353983650001</v>
      </c>
      <c r="I16" s="48"/>
      <c r="J16" s="57">
        <v>71.531763089039401</v>
      </c>
      <c r="K16" s="57">
        <v>70.007380267006099</v>
      </c>
      <c r="L16" s="48"/>
      <c r="M16" s="126">
        <v>1.5243828220333029</v>
      </c>
      <c r="N16" s="49"/>
      <c r="O16" s="213"/>
      <c r="P16" s="213"/>
      <c r="Q16" s="213"/>
      <c r="R16" s="213"/>
      <c r="T16" s="213"/>
      <c r="U16" s="213"/>
      <c r="V16" s="213"/>
      <c r="W16" s="213"/>
    </row>
    <row r="17" spans="3:23" ht="18.899999999999999" customHeight="1" x14ac:dyDescent="0.3">
      <c r="C17" s="146"/>
      <c r="D17" s="306" t="s">
        <v>40</v>
      </c>
      <c r="E17" s="57">
        <v>56.826665573579405</v>
      </c>
      <c r="F17" s="57">
        <v>55.948232708166501</v>
      </c>
      <c r="G17" s="48"/>
      <c r="H17" s="126">
        <v>0.87843286541290411</v>
      </c>
      <c r="I17" s="48"/>
      <c r="J17" s="57">
        <v>56.763155499183803</v>
      </c>
      <c r="K17" s="57">
        <v>56.380237084319596</v>
      </c>
      <c r="L17" s="48"/>
      <c r="M17" s="126">
        <v>0.38291841486420708</v>
      </c>
      <c r="N17" s="49"/>
      <c r="O17" s="213"/>
      <c r="P17" s="213"/>
      <c r="Q17" s="213"/>
      <c r="R17" s="213"/>
      <c r="T17" s="213"/>
      <c r="U17" s="213"/>
      <c r="V17" s="213"/>
      <c r="W17" s="213"/>
    </row>
    <row r="18" spans="3:23" ht="18.899999999999999" customHeight="1" x14ac:dyDescent="0.3">
      <c r="C18" s="146"/>
      <c r="D18" s="306" t="s">
        <v>41</v>
      </c>
      <c r="E18" s="57">
        <v>43.173334426420602</v>
      </c>
      <c r="F18" s="57">
        <v>44.051767291833499</v>
      </c>
      <c r="G18" s="48"/>
      <c r="H18" s="126">
        <v>-0.878432865412897</v>
      </c>
      <c r="I18" s="48"/>
      <c r="J18" s="57">
        <v>43.236844500816204</v>
      </c>
      <c r="K18" s="57">
        <v>43.619762915680397</v>
      </c>
      <c r="L18" s="48"/>
      <c r="M18" s="126">
        <v>-0.38291841486419287</v>
      </c>
      <c r="N18" s="49"/>
      <c r="O18" s="213"/>
      <c r="P18" s="213"/>
      <c r="Q18" s="213"/>
      <c r="R18" s="213"/>
      <c r="T18" s="213"/>
      <c r="U18" s="213"/>
      <c r="V18" s="213"/>
      <c r="W18" s="213"/>
    </row>
    <row r="19" spans="3:23" ht="21" customHeight="1" x14ac:dyDescent="0.3">
      <c r="C19" s="149"/>
      <c r="D19" s="150" t="s">
        <v>42</v>
      </c>
      <c r="E19" s="285"/>
      <c r="F19" s="285"/>
      <c r="G19" s="286"/>
      <c r="H19" s="126"/>
      <c r="I19" s="60"/>
      <c r="J19" s="285"/>
      <c r="K19" s="285"/>
      <c r="L19" s="286"/>
      <c r="M19" s="126"/>
      <c r="N19" s="49"/>
      <c r="O19" s="18"/>
      <c r="P19" s="18"/>
      <c r="Q19" s="18"/>
      <c r="R19" s="18"/>
    </row>
    <row r="20" spans="3:23" ht="18.899999999999999" customHeight="1" x14ac:dyDescent="0.3">
      <c r="C20" s="146"/>
      <c r="D20" s="151" t="s">
        <v>6</v>
      </c>
      <c r="E20" s="234">
        <v>26635.166867641463</v>
      </c>
      <c r="F20" s="234">
        <v>23859.728334465639</v>
      </c>
      <c r="G20" s="48"/>
      <c r="H20" s="126">
        <v>11.632314057686365</v>
      </c>
      <c r="I20" s="48"/>
      <c r="J20" s="234">
        <v>48286.565864627701</v>
      </c>
      <c r="K20" s="234">
        <v>42138.714034956203</v>
      </c>
      <c r="L20" s="48"/>
      <c r="M20" s="126">
        <v>14.589557300138644</v>
      </c>
      <c r="N20" s="49"/>
      <c r="O20" s="18"/>
      <c r="P20" s="18"/>
      <c r="Q20" s="18"/>
      <c r="R20" s="18"/>
    </row>
    <row r="21" spans="3:23" ht="18.899999999999999" customHeight="1" x14ac:dyDescent="0.3">
      <c r="C21" s="149"/>
      <c r="D21" s="307" t="s">
        <v>7</v>
      </c>
      <c r="E21" s="234">
        <v>6568.1478819573858</v>
      </c>
      <c r="F21" s="234">
        <v>5794.7389591376759</v>
      </c>
      <c r="G21" s="63"/>
      <c r="H21" s="126">
        <v>13.346743110837256</v>
      </c>
      <c r="I21" s="48"/>
      <c r="J21" s="234">
        <v>11287.687111517727</v>
      </c>
      <c r="K21" s="234">
        <v>9763.8917675874854</v>
      </c>
      <c r="L21" s="48"/>
      <c r="M21" s="126">
        <v>15.606434198591579</v>
      </c>
      <c r="N21" s="49"/>
      <c r="O21" s="18"/>
      <c r="P21" s="18"/>
      <c r="Q21" s="18"/>
      <c r="R21" s="18"/>
    </row>
    <row r="22" spans="3:23" ht="18.899999999999999" customHeight="1" x14ac:dyDescent="0.3">
      <c r="C22" s="149"/>
      <c r="D22" s="307" t="s">
        <v>31</v>
      </c>
      <c r="E22" s="325">
        <v>0.24659683622770537</v>
      </c>
      <c r="F22" s="325">
        <v>0.24286692949337196</v>
      </c>
      <c r="G22" s="63"/>
      <c r="H22" s="324" t="s">
        <v>187</v>
      </c>
      <c r="I22" s="48"/>
      <c r="J22" s="325">
        <v>0.23376454526012413</v>
      </c>
      <c r="K22" s="325">
        <v>0.23170834685386557</v>
      </c>
      <c r="L22" s="48"/>
      <c r="M22" s="324" t="s">
        <v>188</v>
      </c>
      <c r="N22" s="49"/>
      <c r="O22" s="18"/>
      <c r="P22" s="18"/>
      <c r="Q22" s="18"/>
      <c r="R22" s="18"/>
    </row>
    <row r="23" spans="3:23" ht="21" customHeight="1" x14ac:dyDescent="0.3">
      <c r="C23" s="67"/>
      <c r="D23" s="367" t="s">
        <v>32</v>
      </c>
      <c r="E23" s="367"/>
      <c r="F23" s="367"/>
      <c r="G23" s="367"/>
      <c r="H23" s="367"/>
      <c r="I23" s="367"/>
      <c r="J23" s="367"/>
      <c r="K23" s="367"/>
      <c r="L23" s="367"/>
      <c r="M23" s="367"/>
      <c r="N23" s="49"/>
    </row>
    <row r="24" spans="3:23" ht="21" customHeight="1" x14ac:dyDescent="0.3">
      <c r="C24" s="67"/>
      <c r="D24" s="367" t="s">
        <v>33</v>
      </c>
      <c r="E24" s="367"/>
      <c r="F24" s="367"/>
      <c r="G24" s="367"/>
      <c r="H24" s="367"/>
      <c r="I24" s="367"/>
      <c r="J24" s="367"/>
      <c r="K24" s="367"/>
      <c r="L24" s="367"/>
      <c r="M24" s="367"/>
      <c r="N24" s="67"/>
      <c r="O24" s="3"/>
    </row>
    <row r="25" spans="3:23" x14ac:dyDescent="0.3">
      <c r="C25" s="3"/>
      <c r="D25" s="9"/>
      <c r="E25" s="4"/>
      <c r="F25" s="4"/>
      <c r="G25" s="5"/>
      <c r="H25" s="3"/>
      <c r="I25" s="3"/>
      <c r="J25" s="4"/>
      <c r="K25" s="4"/>
      <c r="L25" s="5"/>
      <c r="M25" s="3"/>
      <c r="N25" s="3"/>
      <c r="O25" s="3"/>
    </row>
    <row r="26" spans="3:23" x14ac:dyDescent="0.3">
      <c r="C26" s="3"/>
      <c r="D26" s="6"/>
      <c r="E26" s="27"/>
      <c r="F26" s="27"/>
      <c r="H26" s="30"/>
      <c r="I26" s="3"/>
      <c r="J26" s="3"/>
      <c r="K26" s="3"/>
      <c r="L26" s="3"/>
      <c r="M26" s="3"/>
      <c r="N26" s="3"/>
      <c r="O26" s="3"/>
    </row>
    <row r="27" spans="3:23" x14ac:dyDescent="0.3">
      <c r="E27" s="29"/>
      <c r="F27" s="29"/>
      <c r="H27" s="24"/>
      <c r="J27" s="29"/>
      <c r="K27" s="29"/>
      <c r="M27" s="24"/>
    </row>
  </sheetData>
  <mergeCells count="5">
    <mergeCell ref="C2:M2"/>
    <mergeCell ref="O2:R2"/>
    <mergeCell ref="T2:W2"/>
    <mergeCell ref="D23:M23"/>
    <mergeCell ref="D24:M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X38"/>
  <sheetViews>
    <sheetView showGridLines="0" zoomScaleNormal="100" zoomScalePageLayoutView="140" workbookViewId="0">
      <selection activeCell="F30" sqref="F30"/>
    </sheetView>
  </sheetViews>
  <sheetFormatPr baseColWidth="10" defaultColWidth="11.44140625" defaultRowHeight="14.4" outlineLevelCol="1" x14ac:dyDescent="0.3"/>
  <cols>
    <col min="1" max="2" width="3.6640625" customWidth="1"/>
    <col min="3" max="3" width="2.88671875" customWidth="1"/>
    <col min="4" max="4" width="9" customWidth="1"/>
    <col min="5" max="5" width="28.109375" customWidth="1"/>
    <col min="6" max="7" width="13.33203125" customWidth="1"/>
    <col min="8" max="8" width="2.44140625" hidden="1" customWidth="1"/>
    <col min="9" max="9" width="14.33203125" customWidth="1"/>
    <col min="10" max="10" width="3.109375" customWidth="1" outlineLevel="1"/>
    <col min="11" max="11" width="14.5546875" customWidth="1" outlineLevel="1"/>
    <col min="12" max="12" width="13.44140625" customWidth="1" outlineLevel="1"/>
    <col min="13" max="13" width="2.6640625" customWidth="1" outlineLevel="1"/>
    <col min="14" max="14" width="11.88671875" customWidth="1" outlineLevel="1"/>
    <col min="15" max="15" width="14.88671875" customWidth="1"/>
  </cols>
  <sheetData>
    <row r="1" spans="3:24" ht="25.5" customHeight="1" x14ac:dyDescent="0.3">
      <c r="C1" s="369" t="s">
        <v>43</v>
      </c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48"/>
      <c r="P1" s="368"/>
      <c r="Q1" s="368"/>
      <c r="R1" s="368"/>
      <c r="S1" s="368"/>
      <c r="U1" s="368"/>
      <c r="V1" s="368"/>
      <c r="W1" s="368"/>
      <c r="X1" s="368"/>
    </row>
    <row r="2" spans="3:24" ht="6" customHeight="1" x14ac:dyDescent="0.3">
      <c r="C2" s="49"/>
      <c r="D2" s="49"/>
      <c r="E2" s="49"/>
      <c r="F2" s="49"/>
      <c r="G2" s="91"/>
      <c r="H2" s="91"/>
      <c r="I2" s="91"/>
      <c r="J2" s="91"/>
      <c r="K2" s="91"/>
      <c r="L2" s="91"/>
      <c r="M2" s="87"/>
      <c r="N2" s="87"/>
      <c r="O2" s="49"/>
    </row>
    <row r="3" spans="3:24" x14ac:dyDescent="0.3">
      <c r="C3" s="185"/>
      <c r="D3" s="185"/>
      <c r="E3" s="185"/>
      <c r="F3" s="264" t="s">
        <v>182</v>
      </c>
      <c r="G3" s="264" t="s">
        <v>183</v>
      </c>
      <c r="H3" s="176"/>
      <c r="I3" s="265" t="s">
        <v>4</v>
      </c>
      <c r="J3" s="264"/>
      <c r="K3" s="264" t="s">
        <v>184</v>
      </c>
      <c r="L3" s="264" t="s">
        <v>185</v>
      </c>
      <c r="M3" s="176"/>
      <c r="N3" s="265" t="s">
        <v>4</v>
      </c>
      <c r="O3" s="49"/>
      <c r="P3" s="197"/>
      <c r="Q3" s="197"/>
      <c r="R3" s="197"/>
      <c r="S3" s="197"/>
      <c r="U3" s="197"/>
      <c r="V3" s="197"/>
      <c r="W3" s="197"/>
      <c r="X3" s="197"/>
    </row>
    <row r="4" spans="3:24" x14ac:dyDescent="0.3">
      <c r="C4" s="152"/>
      <c r="D4" s="147" t="s">
        <v>20</v>
      </c>
      <c r="E4" s="147"/>
      <c r="F4" s="54"/>
      <c r="G4" s="54"/>
      <c r="H4" s="54"/>
      <c r="I4" s="129"/>
      <c r="J4" s="54"/>
      <c r="K4" s="54"/>
      <c r="L4" s="54"/>
      <c r="M4" s="54"/>
      <c r="N4" s="129"/>
      <c r="O4" s="49"/>
    </row>
    <row r="5" spans="3:24" x14ac:dyDescent="0.3">
      <c r="C5" s="152"/>
      <c r="D5" s="365" t="s">
        <v>21</v>
      </c>
      <c r="E5" s="365"/>
      <c r="F5" s="246">
        <v>51.7356604183</v>
      </c>
      <c r="G5" s="246">
        <v>53.713968795999996</v>
      </c>
      <c r="H5" s="49"/>
      <c r="I5" s="128">
        <v>-3.6830426461567201</v>
      </c>
      <c r="J5" s="73"/>
      <c r="K5" s="246">
        <v>97.991059806500004</v>
      </c>
      <c r="L5" s="246">
        <v>100.8357040029</v>
      </c>
      <c r="M5" s="49"/>
      <c r="N5" s="128">
        <v>-2.8210684147335185</v>
      </c>
      <c r="O5" s="49"/>
      <c r="P5" s="212"/>
      <c r="Q5" s="212"/>
      <c r="R5" s="212"/>
      <c r="S5" s="212"/>
      <c r="U5" s="212"/>
      <c r="V5" s="212"/>
      <c r="W5" s="212"/>
      <c r="X5" s="212"/>
    </row>
    <row r="6" spans="3:24" x14ac:dyDescent="0.3">
      <c r="C6" s="152"/>
      <c r="D6" s="365" t="s">
        <v>22</v>
      </c>
      <c r="E6" s="365"/>
      <c r="F6" s="246">
        <v>29.788111570399998</v>
      </c>
      <c r="G6" s="246">
        <v>30.4750701655</v>
      </c>
      <c r="H6" s="49"/>
      <c r="I6" s="128">
        <v>-2.2541657537434978</v>
      </c>
      <c r="J6" s="73"/>
      <c r="K6" s="246">
        <v>56.711831497199995</v>
      </c>
      <c r="L6" s="246">
        <v>57.708927305000003</v>
      </c>
      <c r="M6" s="49"/>
      <c r="N6" s="128">
        <v>-1.7278016666818496</v>
      </c>
      <c r="O6" s="49"/>
      <c r="P6" s="212"/>
      <c r="Q6" s="212"/>
      <c r="R6" s="212"/>
      <c r="S6" s="212"/>
      <c r="U6" s="212"/>
      <c r="V6" s="212"/>
      <c r="W6" s="212"/>
      <c r="X6" s="212"/>
    </row>
    <row r="7" spans="3:24" x14ac:dyDescent="0.3">
      <c r="C7" s="152"/>
      <c r="D7" s="148" t="s">
        <v>23</v>
      </c>
      <c r="E7" s="142"/>
      <c r="F7" s="247">
        <v>81.523771988699991</v>
      </c>
      <c r="G7" s="247">
        <v>84.189038961499989</v>
      </c>
      <c r="H7" s="49"/>
      <c r="I7" s="128">
        <v>-3.1658123262564342</v>
      </c>
      <c r="J7" s="73"/>
      <c r="K7" s="247">
        <v>154.7028913037</v>
      </c>
      <c r="L7" s="247">
        <v>158.54463130789998</v>
      </c>
      <c r="M7" s="49"/>
      <c r="N7" s="128">
        <v>-2.4231284102828821</v>
      </c>
      <c r="O7" s="49"/>
      <c r="P7" s="212"/>
      <c r="Q7" s="212"/>
      <c r="R7" s="212"/>
      <c r="S7" s="212"/>
      <c r="U7" s="212"/>
      <c r="V7" s="212"/>
      <c r="W7" s="212"/>
      <c r="X7" s="212"/>
    </row>
    <row r="8" spans="3:24" x14ac:dyDescent="0.3">
      <c r="C8" s="152"/>
      <c r="D8" s="365" t="s">
        <v>24</v>
      </c>
      <c r="E8" s="365"/>
      <c r="F8" s="246">
        <v>15.352738302200001</v>
      </c>
      <c r="G8" s="246">
        <v>14.732842466800001</v>
      </c>
      <c r="H8" s="49"/>
      <c r="I8" s="128">
        <v>4.2075779795848423</v>
      </c>
      <c r="J8" s="73"/>
      <c r="K8" s="246">
        <v>26.693380409500001</v>
      </c>
      <c r="L8" s="246">
        <v>26.386148922899999</v>
      </c>
      <c r="M8" s="49"/>
      <c r="N8" s="128">
        <v>1.1643665299461814</v>
      </c>
      <c r="O8" s="49"/>
      <c r="P8" s="212"/>
      <c r="Q8" s="212"/>
      <c r="R8" s="212"/>
      <c r="S8" s="212"/>
      <c r="U8" s="212"/>
      <c r="V8" s="212"/>
      <c r="W8" s="212"/>
      <c r="X8" s="212"/>
    </row>
    <row r="9" spans="3:24" x14ac:dyDescent="0.3">
      <c r="C9" s="152"/>
      <c r="D9" s="365" t="s">
        <v>25</v>
      </c>
      <c r="E9" s="365"/>
      <c r="F9" s="246">
        <v>18.640811761799998</v>
      </c>
      <c r="G9" s="246">
        <v>19.316741912599998</v>
      </c>
      <c r="H9" s="49"/>
      <c r="I9" s="128">
        <v>-3.4991933622051552</v>
      </c>
      <c r="J9" s="73"/>
      <c r="K9" s="246">
        <v>34.543595738699999</v>
      </c>
      <c r="L9" s="246">
        <v>34.622646577599994</v>
      </c>
      <c r="M9" s="49"/>
      <c r="N9" s="128">
        <v>-0.22832119064849499</v>
      </c>
      <c r="O9" s="49"/>
      <c r="P9" s="212"/>
      <c r="Q9" s="212"/>
      <c r="R9" s="212"/>
      <c r="S9" s="212"/>
      <c r="U9" s="212"/>
      <c r="V9" s="212"/>
      <c r="W9" s="212"/>
      <c r="X9" s="212"/>
    </row>
    <row r="10" spans="3:24" x14ac:dyDescent="0.3">
      <c r="C10" s="152"/>
      <c r="D10" s="148" t="s">
        <v>28</v>
      </c>
      <c r="E10" s="147"/>
      <c r="F10" s="247">
        <v>115.51732205269998</v>
      </c>
      <c r="G10" s="247">
        <v>118.23862334089999</v>
      </c>
      <c r="H10" s="49"/>
      <c r="I10" s="128">
        <v>-2.3015332987716519</v>
      </c>
      <c r="J10" s="73"/>
      <c r="K10" s="247">
        <v>215.9398674519</v>
      </c>
      <c r="L10" s="247">
        <v>219.55342680839996</v>
      </c>
      <c r="M10" s="49"/>
      <c r="N10" s="128">
        <v>-1.6458678914874958</v>
      </c>
      <c r="O10" s="49"/>
      <c r="P10" s="212"/>
      <c r="Q10" s="212"/>
      <c r="R10" s="212"/>
      <c r="S10" s="212"/>
      <c r="U10" s="212"/>
      <c r="V10" s="212"/>
      <c r="W10" s="212"/>
      <c r="X10" s="212"/>
    </row>
    <row r="11" spans="3:24" x14ac:dyDescent="0.3">
      <c r="C11" s="152"/>
      <c r="D11" s="147" t="s">
        <v>37</v>
      </c>
      <c r="E11" s="147"/>
      <c r="F11" s="288"/>
      <c r="G11" s="288"/>
      <c r="H11" s="54"/>
      <c r="I11" s="128"/>
      <c r="J11" s="82"/>
      <c r="K11" s="288"/>
      <c r="L11" s="288"/>
      <c r="M11" s="289"/>
      <c r="N11" s="128"/>
      <c r="O11" s="49"/>
      <c r="P11" s="212"/>
      <c r="Q11" s="212"/>
      <c r="R11" s="212"/>
      <c r="S11" s="212"/>
      <c r="U11" s="212"/>
      <c r="V11" s="212"/>
      <c r="W11" s="212"/>
      <c r="X11" s="212"/>
    </row>
    <row r="12" spans="3:24" x14ac:dyDescent="0.3">
      <c r="C12" s="152"/>
      <c r="D12" s="365" t="s">
        <v>40</v>
      </c>
      <c r="E12" s="365"/>
      <c r="F12" s="246">
        <v>65.684150221928746</v>
      </c>
      <c r="G12" s="246">
        <v>66.37416063271516</v>
      </c>
      <c r="H12" s="49"/>
      <c r="I12" s="128">
        <v>-0.69001041078641379</v>
      </c>
      <c r="J12" s="49"/>
      <c r="K12" s="246">
        <v>65.679280201094315</v>
      </c>
      <c r="L12" s="246">
        <v>67.143041393791009</v>
      </c>
      <c r="M12" s="49"/>
      <c r="N12" s="128">
        <v>-1.463761192696694</v>
      </c>
      <c r="O12" s="49"/>
      <c r="P12" s="212"/>
      <c r="Q12" s="212"/>
      <c r="R12" s="212"/>
      <c r="S12" s="212"/>
      <c r="U12" s="212"/>
      <c r="V12" s="212"/>
      <c r="W12" s="212"/>
      <c r="X12" s="212"/>
    </row>
    <row r="13" spans="3:24" x14ac:dyDescent="0.3">
      <c r="C13" s="152"/>
      <c r="D13" s="365" t="s">
        <v>41</v>
      </c>
      <c r="E13" s="365"/>
      <c r="F13" s="246">
        <v>34.315849778071254</v>
      </c>
      <c r="G13" s="246">
        <v>33.62583936728484</v>
      </c>
      <c r="H13" s="49"/>
      <c r="I13" s="128">
        <v>0.69001041078641379</v>
      </c>
      <c r="J13" s="49"/>
      <c r="K13" s="246">
        <v>34.320719798905678</v>
      </c>
      <c r="L13" s="246">
        <v>32.856958606208977</v>
      </c>
      <c r="M13" s="49"/>
      <c r="N13" s="128">
        <v>1.4637611926967011</v>
      </c>
      <c r="O13" s="49"/>
      <c r="P13" s="212"/>
      <c r="Q13" s="212"/>
      <c r="R13" s="212"/>
      <c r="S13" s="212"/>
      <c r="U13" s="212"/>
      <c r="V13" s="212"/>
      <c r="W13" s="212"/>
      <c r="X13" s="212"/>
    </row>
    <row r="14" spans="3:24" x14ac:dyDescent="0.3">
      <c r="C14" s="153"/>
      <c r="D14" s="150" t="s">
        <v>42</v>
      </c>
      <c r="E14" s="150"/>
      <c r="F14" s="288"/>
      <c r="G14" s="288"/>
      <c r="H14" s="54"/>
      <c r="I14" s="326"/>
      <c r="J14" s="54"/>
      <c r="K14" s="288"/>
      <c r="L14" s="288"/>
      <c r="M14" s="289"/>
      <c r="N14" s="128"/>
      <c r="O14" s="49"/>
      <c r="P14" s="212"/>
      <c r="Q14" s="212"/>
      <c r="R14" s="212"/>
      <c r="S14" s="212"/>
    </row>
    <row r="15" spans="3:24" x14ac:dyDescent="0.3">
      <c r="C15" s="152"/>
      <c r="D15" s="151" t="s">
        <v>30</v>
      </c>
      <c r="E15" s="147"/>
      <c r="F15" s="266">
        <v>19658.055032622844</v>
      </c>
      <c r="G15" s="266">
        <v>19941.651475242492</v>
      </c>
      <c r="H15" s="49"/>
      <c r="I15" s="128">
        <v>-1.4221311759045285</v>
      </c>
      <c r="J15" s="49"/>
      <c r="K15" s="266">
        <v>38048.651777480118</v>
      </c>
      <c r="L15" s="266">
        <v>37370.541712503262</v>
      </c>
      <c r="M15" s="49"/>
      <c r="N15" s="128">
        <v>1.8145577610130692</v>
      </c>
      <c r="O15" s="74"/>
      <c r="P15" s="212"/>
      <c r="Q15" s="212"/>
      <c r="R15" s="212"/>
      <c r="S15" s="212"/>
    </row>
    <row r="16" spans="3:24" x14ac:dyDescent="0.3">
      <c r="C16" s="153"/>
      <c r="D16" s="370" t="s">
        <v>7</v>
      </c>
      <c r="E16" s="370"/>
      <c r="F16" s="266">
        <v>3183.8545296273483</v>
      </c>
      <c r="G16" s="266">
        <v>2988.086996372127</v>
      </c>
      <c r="H16" s="66"/>
      <c r="I16" s="128">
        <v>6.5516008567657158</v>
      </c>
      <c r="J16" s="49"/>
      <c r="K16" s="266">
        <v>5856.2664725283312</v>
      </c>
      <c r="L16" s="266">
        <v>5303.7005820909353</v>
      </c>
      <c r="M16" s="49"/>
      <c r="N16" s="128">
        <v>10.418497083022583</v>
      </c>
      <c r="O16" s="74"/>
      <c r="P16" s="212"/>
      <c r="Q16" s="212"/>
      <c r="R16" s="212"/>
      <c r="S16" s="212"/>
    </row>
    <row r="17" spans="3:19" x14ac:dyDescent="0.3">
      <c r="C17" s="153"/>
      <c r="D17" s="307" t="s">
        <v>31</v>
      </c>
      <c r="E17" s="307"/>
      <c r="F17" s="327">
        <v>0.16196182808236587</v>
      </c>
      <c r="G17" s="327">
        <v>0.14984150134615626</v>
      </c>
      <c r="H17" s="66"/>
      <c r="I17" s="328" t="s">
        <v>179</v>
      </c>
      <c r="J17" s="49"/>
      <c r="K17" s="327">
        <v>0.15391521641233247</v>
      </c>
      <c r="L17" s="327">
        <v>0.14192196149825809</v>
      </c>
      <c r="M17" s="49"/>
      <c r="N17" s="328" t="s">
        <v>179</v>
      </c>
      <c r="O17" s="74"/>
      <c r="P17" s="212"/>
      <c r="Q17" s="212"/>
      <c r="R17" s="212"/>
      <c r="S17" s="212"/>
    </row>
    <row r="18" spans="3:19" ht="6" customHeight="1" x14ac:dyDescent="0.3">
      <c r="C18" s="49"/>
      <c r="D18" s="64"/>
      <c r="E18" s="64"/>
      <c r="F18" s="65"/>
      <c r="G18" s="65"/>
      <c r="H18" s="66"/>
      <c r="I18" s="48"/>
      <c r="J18" s="49"/>
      <c r="K18" s="65"/>
      <c r="L18" s="65"/>
      <c r="M18" s="66"/>
      <c r="N18" s="48"/>
      <c r="O18" s="49"/>
    </row>
    <row r="19" spans="3:19" ht="12.75" customHeight="1" x14ac:dyDescent="0.3">
      <c r="C19" s="67"/>
      <c r="D19" s="68" t="s">
        <v>32</v>
      </c>
      <c r="E19" s="59"/>
      <c r="F19" s="65"/>
      <c r="G19" s="65"/>
      <c r="H19" s="66"/>
      <c r="I19" s="49"/>
      <c r="J19" s="49"/>
      <c r="K19" s="65"/>
      <c r="L19" s="65"/>
      <c r="M19" s="66"/>
      <c r="N19" s="49"/>
      <c r="O19" s="88"/>
    </row>
    <row r="20" spans="3:19" ht="12.75" customHeight="1" x14ac:dyDescent="0.3">
      <c r="C20" s="67"/>
      <c r="D20" s="72" t="s">
        <v>33</v>
      </c>
      <c r="E20" s="69"/>
      <c r="F20" s="70"/>
      <c r="G20" s="70"/>
      <c r="H20" s="71"/>
      <c r="I20" s="67"/>
      <c r="J20" s="67"/>
      <c r="K20" s="70"/>
      <c r="L20" s="70"/>
      <c r="M20" s="71"/>
      <c r="N20" s="67"/>
      <c r="O20" s="67"/>
      <c r="P20" s="3"/>
    </row>
    <row r="21" spans="3:19" ht="12.75" customHeight="1" x14ac:dyDescent="0.3">
      <c r="C21" s="67"/>
      <c r="D21" s="68" t="s">
        <v>34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90"/>
      <c r="P21" s="3"/>
    </row>
    <row r="22" spans="3:19" x14ac:dyDescent="0.3">
      <c r="F22" s="27"/>
      <c r="G22" s="27"/>
      <c r="H22" s="27"/>
      <c r="I22" s="27"/>
      <c r="J22" s="27"/>
      <c r="K22" s="27"/>
      <c r="L22" s="18"/>
      <c r="O22" s="27"/>
    </row>
    <row r="23" spans="3:19" x14ac:dyDescent="0.3">
      <c r="D23" s="6"/>
      <c r="F23" s="31"/>
      <c r="G23" s="31"/>
      <c r="I23" s="30"/>
      <c r="K23" s="31"/>
      <c r="L23" s="31"/>
      <c r="N23" s="30"/>
    </row>
    <row r="25" spans="3:19" x14ac:dyDescent="0.3">
      <c r="F25" s="32"/>
      <c r="G25" s="32"/>
      <c r="I25" s="27"/>
      <c r="K25" s="32"/>
      <c r="L25" s="32"/>
    </row>
    <row r="26" spans="3:19" x14ac:dyDescent="0.3">
      <c r="F26" s="32"/>
      <c r="G26" s="32"/>
      <c r="I26" s="27"/>
      <c r="K26" s="32"/>
      <c r="L26" s="32"/>
    </row>
    <row r="27" spans="3:19" x14ac:dyDescent="0.3">
      <c r="F27" s="32"/>
      <c r="G27" s="32"/>
      <c r="I27" s="27"/>
      <c r="K27" s="25"/>
      <c r="L27" s="25"/>
    </row>
    <row r="28" spans="3:19" x14ac:dyDescent="0.3">
      <c r="F28" s="27"/>
      <c r="G28" s="27"/>
    </row>
    <row r="29" spans="3:19" x14ac:dyDescent="0.3">
      <c r="F29" s="27"/>
      <c r="G29" s="27"/>
      <c r="I29" s="30"/>
      <c r="K29" s="27"/>
      <c r="L29" s="27"/>
      <c r="N29" s="30"/>
    </row>
    <row r="30" spans="3:19" x14ac:dyDescent="0.3">
      <c r="F30" s="15"/>
      <c r="G30" s="15"/>
    </row>
    <row r="31" spans="3:19" x14ac:dyDescent="0.3">
      <c r="F31" s="15"/>
      <c r="G31" s="15"/>
    </row>
    <row r="32" spans="3:19" x14ac:dyDescent="0.3">
      <c r="F32" s="15"/>
      <c r="G32" s="15"/>
    </row>
    <row r="33" spans="6:7" x14ac:dyDescent="0.3">
      <c r="G33" s="22"/>
    </row>
    <row r="34" spans="6:7" x14ac:dyDescent="0.3">
      <c r="F34" s="25"/>
      <c r="G34" s="25"/>
    </row>
    <row r="35" spans="6:7" x14ac:dyDescent="0.3">
      <c r="F35" s="15"/>
      <c r="G35" s="15"/>
    </row>
    <row r="36" spans="6:7" x14ac:dyDescent="0.3">
      <c r="F36" s="27"/>
      <c r="G36" s="27"/>
    </row>
    <row r="37" spans="6:7" x14ac:dyDescent="0.3">
      <c r="F37" s="25"/>
      <c r="G37" s="25"/>
    </row>
    <row r="38" spans="6:7" x14ac:dyDescent="0.3">
      <c r="F38" s="27"/>
      <c r="G38" s="27"/>
    </row>
  </sheetData>
  <mergeCells count="10">
    <mergeCell ref="D13:E13"/>
    <mergeCell ref="D16:E16"/>
    <mergeCell ref="D6:E6"/>
    <mergeCell ref="D8:E8"/>
    <mergeCell ref="D9:E9"/>
    <mergeCell ref="D5:E5"/>
    <mergeCell ref="D12:E12"/>
    <mergeCell ref="P1:S1"/>
    <mergeCell ref="U1:X1"/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32"/>
  <sheetViews>
    <sheetView showGridLines="0" zoomScale="90" zoomScaleNormal="90" workbookViewId="0">
      <selection activeCell="C25" sqref="C25:M25"/>
    </sheetView>
  </sheetViews>
  <sheetFormatPr baseColWidth="10" defaultColWidth="11.44140625" defaultRowHeight="14.4" outlineLevelCol="1" x14ac:dyDescent="0.3"/>
  <cols>
    <col min="2" max="2" width="1.33203125" customWidth="1"/>
    <col min="3" max="3" width="7" customWidth="1"/>
    <col min="4" max="4" width="30" customWidth="1"/>
    <col min="5" max="6" width="14.88671875" customWidth="1"/>
    <col min="7" max="7" width="1.33203125" hidden="1" customWidth="1"/>
    <col min="8" max="8" width="14.33203125" customWidth="1"/>
    <col min="9" max="9" width="1.33203125" customWidth="1" outlineLevel="1"/>
    <col min="10" max="10" width="13.44140625" customWidth="1" outlineLevel="1"/>
    <col min="11" max="11" width="13.33203125" customWidth="1" outlineLevel="1"/>
    <col min="12" max="12" width="1.33203125" customWidth="1" outlineLevel="1"/>
    <col min="13" max="13" width="13" customWidth="1" outlineLevel="1"/>
    <col min="14" max="14" width="1.33203125" customWidth="1"/>
  </cols>
  <sheetData>
    <row r="1" spans="2:24" x14ac:dyDescent="0.3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2:24" x14ac:dyDescent="0.3">
      <c r="B2" s="67"/>
      <c r="C2" s="68"/>
      <c r="D2" s="49"/>
      <c r="E2" s="88"/>
      <c r="F2" s="88"/>
      <c r="G2" s="89"/>
      <c r="H2" s="49"/>
      <c r="I2" s="49"/>
      <c r="J2" s="88"/>
      <c r="K2" s="88"/>
      <c r="L2" s="89">
        <f t="shared" ref="L2" si="0">L27-L14</f>
        <v>0</v>
      </c>
      <c r="M2" s="49"/>
      <c r="N2" s="49"/>
      <c r="O2" s="49"/>
    </row>
    <row r="3" spans="2:24" ht="24.75" customHeight="1" x14ac:dyDescent="0.3">
      <c r="B3" s="369" t="s">
        <v>44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87"/>
      <c r="O3" s="49"/>
      <c r="P3" s="368"/>
      <c r="Q3" s="368"/>
      <c r="R3" s="368"/>
      <c r="S3" s="368"/>
      <c r="U3" s="368"/>
      <c r="V3" s="368"/>
      <c r="W3" s="368"/>
      <c r="X3" s="368"/>
    </row>
    <row r="4" spans="2:24" ht="6" customHeight="1" x14ac:dyDescent="0.3">
      <c r="B4" s="49"/>
      <c r="C4" s="49"/>
      <c r="D4" s="49"/>
      <c r="E4" s="50"/>
      <c r="F4" s="50"/>
      <c r="G4" s="50"/>
      <c r="H4" s="50"/>
      <c r="I4" s="50"/>
      <c r="J4" s="50"/>
      <c r="K4" s="50"/>
      <c r="L4" s="50"/>
      <c r="M4" s="50"/>
      <c r="N4" s="50"/>
      <c r="O4" s="49"/>
    </row>
    <row r="5" spans="2:24" ht="23.1" customHeight="1" x14ac:dyDescent="0.3">
      <c r="B5" s="185"/>
      <c r="C5" s="185"/>
      <c r="D5" s="185"/>
      <c r="E5" s="283" t="s">
        <v>182</v>
      </c>
      <c r="F5" s="283" t="s">
        <v>183</v>
      </c>
      <c r="G5" s="175"/>
      <c r="H5" s="174" t="s">
        <v>4</v>
      </c>
      <c r="I5" s="283"/>
      <c r="J5" s="283" t="s">
        <v>184</v>
      </c>
      <c r="K5" s="283" t="s">
        <v>185</v>
      </c>
      <c r="L5" s="175"/>
      <c r="M5" s="174" t="s">
        <v>4</v>
      </c>
      <c r="N5" s="93"/>
      <c r="O5" s="49"/>
      <c r="P5" s="197"/>
      <c r="Q5" s="197"/>
      <c r="R5" s="197"/>
      <c r="S5" s="197"/>
      <c r="U5" s="197"/>
      <c r="V5" s="197"/>
      <c r="W5" s="197"/>
      <c r="X5" s="197"/>
    </row>
    <row r="6" spans="2:24" ht="21" customHeight="1" x14ac:dyDescent="0.3">
      <c r="B6" s="152"/>
      <c r="C6" s="147" t="s">
        <v>20</v>
      </c>
      <c r="D6" s="147"/>
      <c r="E6" s="54"/>
      <c r="F6" s="54"/>
      <c r="G6" s="54"/>
      <c r="H6" s="129"/>
      <c r="I6" s="54"/>
      <c r="J6" s="54"/>
      <c r="K6" s="54"/>
      <c r="L6" s="54"/>
      <c r="M6" s="129"/>
      <c r="N6" s="54"/>
      <c r="O6" s="49"/>
      <c r="Q6" s="211"/>
      <c r="R6" s="211"/>
      <c r="S6" s="211"/>
      <c r="T6" s="211"/>
    </row>
    <row r="7" spans="2:24" ht="18.899999999999999" customHeight="1" x14ac:dyDescent="0.3">
      <c r="B7" s="152"/>
      <c r="C7" s="365" t="s">
        <v>21</v>
      </c>
      <c r="D7" s="365"/>
      <c r="E7" s="248">
        <v>65.425578324144794</v>
      </c>
      <c r="F7" s="248">
        <v>62.784759121342894</v>
      </c>
      <c r="G7" s="49">
        <v>0</v>
      </c>
      <c r="H7" s="128">
        <v>4.2061469053310319</v>
      </c>
      <c r="I7" s="244">
        <v>0</v>
      </c>
      <c r="J7" s="242">
        <v>133.8568246971808</v>
      </c>
      <c r="K7" s="113">
        <v>130.04645496426886</v>
      </c>
      <c r="L7" s="49">
        <v>0</v>
      </c>
      <c r="M7" s="128">
        <v>2.9300066149122284</v>
      </c>
      <c r="N7" s="61"/>
      <c r="O7" s="49"/>
      <c r="P7" s="212"/>
      <c r="Q7" s="212"/>
      <c r="R7" s="212"/>
      <c r="S7" s="212"/>
      <c r="T7" s="212"/>
      <c r="U7" s="212"/>
      <c r="V7" s="212"/>
      <c r="W7" s="212"/>
      <c r="X7" s="212"/>
    </row>
    <row r="8" spans="2:24" ht="18.899999999999999" customHeight="1" x14ac:dyDescent="0.3">
      <c r="B8" s="152"/>
      <c r="C8" s="365" t="s">
        <v>22</v>
      </c>
      <c r="D8" s="365"/>
      <c r="E8" s="248">
        <v>47.569534535714062</v>
      </c>
      <c r="F8" s="248">
        <v>42.456047450929049</v>
      </c>
      <c r="G8" s="49">
        <v>0</v>
      </c>
      <c r="H8" s="128">
        <v>12.044190149107049</v>
      </c>
      <c r="I8" s="73">
        <v>0</v>
      </c>
      <c r="J8" s="242">
        <v>99.865317691518072</v>
      </c>
      <c r="K8" s="113">
        <v>92.724259352760043</v>
      </c>
      <c r="L8" s="49">
        <v>0</v>
      </c>
      <c r="M8" s="128">
        <v>7.7013916191992493</v>
      </c>
      <c r="N8" s="61"/>
      <c r="O8" s="49"/>
      <c r="P8" s="212"/>
      <c r="Q8" s="212"/>
      <c r="R8" s="212"/>
      <c r="S8" s="212"/>
      <c r="T8" s="212"/>
      <c r="U8" s="212"/>
      <c r="V8" s="212"/>
      <c r="W8" s="212"/>
      <c r="X8" s="212"/>
    </row>
    <row r="9" spans="2:24" ht="21" customHeight="1" x14ac:dyDescent="0.3">
      <c r="B9" s="152"/>
      <c r="C9" s="148" t="s">
        <v>23</v>
      </c>
      <c r="D9" s="142"/>
      <c r="E9" s="249">
        <v>112.99511285985886</v>
      </c>
      <c r="F9" s="249">
        <v>105.24080657227194</v>
      </c>
      <c r="G9" s="49">
        <v>0</v>
      </c>
      <c r="H9" s="128">
        <v>7.3681555093953133</v>
      </c>
      <c r="I9" s="73">
        <v>0</v>
      </c>
      <c r="J9" s="243">
        <v>233.72214238869887</v>
      </c>
      <c r="K9" s="114">
        <v>222.7707143170289</v>
      </c>
      <c r="L9" s="49">
        <v>0</v>
      </c>
      <c r="M9" s="128">
        <v>4.9160088682414393</v>
      </c>
      <c r="N9" s="61"/>
      <c r="O9" s="49"/>
      <c r="P9" s="212"/>
      <c r="Q9" s="212"/>
      <c r="R9" s="212"/>
      <c r="S9" s="212"/>
      <c r="T9" s="212"/>
      <c r="U9" s="212"/>
      <c r="V9" s="212"/>
      <c r="W9" s="212"/>
      <c r="X9" s="212"/>
    </row>
    <row r="10" spans="2:24" ht="18.899999999999999" customHeight="1" x14ac:dyDescent="0.3">
      <c r="B10" s="152"/>
      <c r="C10" s="365" t="s">
        <v>24</v>
      </c>
      <c r="D10" s="365"/>
      <c r="E10" s="248">
        <v>21.280360889290062</v>
      </c>
      <c r="F10" s="248">
        <v>15.90769116313003</v>
      </c>
      <c r="G10" s="49">
        <v>0</v>
      </c>
      <c r="H10" s="128">
        <v>33.774038426220578</v>
      </c>
      <c r="I10" s="244">
        <v>0</v>
      </c>
      <c r="J10" s="242">
        <v>46.463345116112102</v>
      </c>
      <c r="K10" s="113">
        <v>36.10126629729799</v>
      </c>
      <c r="L10" s="49">
        <v>0</v>
      </c>
      <c r="M10" s="128">
        <v>28.702812620148087</v>
      </c>
      <c r="N10" s="61"/>
      <c r="O10" s="49"/>
      <c r="P10" s="212"/>
      <c r="Q10" s="212"/>
      <c r="R10" s="212"/>
      <c r="S10" s="212"/>
      <c r="T10" s="212"/>
      <c r="U10" s="212"/>
      <c r="V10" s="212"/>
      <c r="W10" s="212"/>
      <c r="X10" s="212"/>
    </row>
    <row r="11" spans="2:24" ht="18.899999999999999" customHeight="1" x14ac:dyDescent="0.3">
      <c r="B11" s="152"/>
      <c r="C11" s="365" t="s">
        <v>25</v>
      </c>
      <c r="D11" s="365"/>
      <c r="E11" s="248">
        <v>15.80404041571505</v>
      </c>
      <c r="F11" s="248">
        <v>12.934620455243993</v>
      </c>
      <c r="G11" s="49">
        <v>0</v>
      </c>
      <c r="H11" s="128">
        <v>22.184029059064734</v>
      </c>
      <c r="I11" s="244">
        <v>0</v>
      </c>
      <c r="J11" s="242">
        <v>32.747362059387079</v>
      </c>
      <c r="K11" s="113">
        <v>28.358357657503014</v>
      </c>
      <c r="L11" s="49">
        <v>0</v>
      </c>
      <c r="M11" s="128">
        <v>15.476934365847628</v>
      </c>
      <c r="N11" s="61"/>
      <c r="O11" s="49"/>
      <c r="P11" s="212"/>
      <c r="Q11" s="212"/>
      <c r="R11" s="212"/>
      <c r="S11" s="212"/>
      <c r="T11" s="212"/>
      <c r="U11" s="212"/>
      <c r="V11" s="212"/>
      <c r="W11" s="212"/>
      <c r="X11" s="212"/>
    </row>
    <row r="12" spans="2:24" ht="21" customHeight="1" x14ac:dyDescent="0.3">
      <c r="B12" s="152"/>
      <c r="C12" s="148" t="s">
        <v>36</v>
      </c>
      <c r="D12" s="142"/>
      <c r="E12" s="249">
        <v>150.07951416486395</v>
      </c>
      <c r="F12" s="249">
        <v>134.08311819064596</v>
      </c>
      <c r="G12" s="49">
        <v>0</v>
      </c>
      <c r="H12" s="128">
        <v>11.930208806356601</v>
      </c>
      <c r="I12" s="244">
        <v>0</v>
      </c>
      <c r="J12" s="243">
        <v>312.93284956419802</v>
      </c>
      <c r="K12" s="114">
        <v>287.23033827182991</v>
      </c>
      <c r="L12" s="49">
        <v>0</v>
      </c>
      <c r="M12" s="128">
        <v>8.9483971111866687</v>
      </c>
      <c r="N12" s="56"/>
      <c r="O12" s="49"/>
      <c r="P12" s="212"/>
      <c r="Q12" s="212"/>
      <c r="R12" s="212"/>
      <c r="S12" s="212"/>
      <c r="T12" s="212"/>
      <c r="U12" s="212"/>
      <c r="V12" s="212"/>
      <c r="W12" s="212"/>
      <c r="X12" s="212"/>
    </row>
    <row r="13" spans="2:24" ht="18.899999999999999" customHeight="1" x14ac:dyDescent="0.3">
      <c r="B13" s="152"/>
      <c r="C13" s="365" t="s">
        <v>27</v>
      </c>
      <c r="D13" s="365"/>
      <c r="E13" s="248">
        <v>2.1222142984000003</v>
      </c>
      <c r="F13" s="248">
        <v>1.7734931759999999</v>
      </c>
      <c r="G13" s="49">
        <v>0</v>
      </c>
      <c r="H13" s="128">
        <v>19.662952590915438</v>
      </c>
      <c r="I13" s="244">
        <v>0</v>
      </c>
      <c r="J13" s="242">
        <v>4.5757807648000011</v>
      </c>
      <c r="K13" s="113">
        <v>3.9782020823999993</v>
      </c>
      <c r="L13" s="49">
        <v>0</v>
      </c>
      <c r="M13" s="128">
        <v>15.021325463675051</v>
      </c>
      <c r="N13" s="56"/>
      <c r="O13" s="49"/>
      <c r="P13" s="212"/>
      <c r="Q13" s="212"/>
      <c r="R13" s="212"/>
      <c r="S13" s="212"/>
      <c r="T13" s="212"/>
      <c r="U13" s="212"/>
      <c r="V13" s="212"/>
      <c r="W13" s="212"/>
      <c r="X13" s="212"/>
    </row>
    <row r="14" spans="2:24" ht="21" customHeight="1" x14ac:dyDescent="0.3">
      <c r="B14" s="152"/>
      <c r="C14" s="148" t="s">
        <v>28</v>
      </c>
      <c r="D14" s="147"/>
      <c r="E14" s="249">
        <v>152.20172846326395</v>
      </c>
      <c r="F14" s="249">
        <v>135.85661136664595</v>
      </c>
      <c r="G14" s="49">
        <v>0</v>
      </c>
      <c r="H14" s="128">
        <v>12.031153237368963</v>
      </c>
      <c r="I14" s="244">
        <v>0</v>
      </c>
      <c r="J14" s="243">
        <v>317.50863032899804</v>
      </c>
      <c r="K14" s="114">
        <v>291.20854035422991</v>
      </c>
      <c r="L14" s="49">
        <v>0</v>
      </c>
      <c r="M14" s="128">
        <v>9.0313594315525094</v>
      </c>
      <c r="N14" s="56"/>
      <c r="O14" s="49"/>
      <c r="P14" s="212"/>
      <c r="Q14" s="212"/>
      <c r="R14" s="212"/>
      <c r="S14" s="212"/>
      <c r="T14" s="212"/>
      <c r="U14" s="212"/>
      <c r="V14" s="212"/>
      <c r="W14" s="212"/>
      <c r="X14" s="212"/>
    </row>
    <row r="15" spans="2:24" ht="21" customHeight="1" x14ac:dyDescent="0.3">
      <c r="B15" s="152"/>
      <c r="C15" s="147" t="s">
        <v>37</v>
      </c>
      <c r="D15" s="147"/>
      <c r="E15" s="287"/>
      <c r="F15" s="290"/>
      <c r="G15" s="54"/>
      <c r="H15" s="128"/>
      <c r="I15" s="244"/>
      <c r="J15" s="287"/>
      <c r="K15" s="287"/>
      <c r="L15" s="291"/>
      <c r="M15" s="128"/>
      <c r="N15" s="54"/>
      <c r="O15" s="49"/>
      <c r="P15" s="212"/>
      <c r="Q15" s="212"/>
      <c r="R15" s="212"/>
      <c r="S15" s="212"/>
      <c r="T15" s="212"/>
      <c r="U15" s="212"/>
      <c r="V15" s="212"/>
      <c r="W15" s="212"/>
      <c r="X15" s="212"/>
    </row>
    <row r="16" spans="2:24" ht="18.899999999999999" customHeight="1" x14ac:dyDescent="0.3">
      <c r="B16" s="152"/>
      <c r="C16" s="365" t="s">
        <v>38</v>
      </c>
      <c r="D16" s="365"/>
      <c r="E16" s="248">
        <v>29.696952490983453</v>
      </c>
      <c r="F16" s="248">
        <v>30.478590353233336</v>
      </c>
      <c r="G16" s="49">
        <v>0</v>
      </c>
      <c r="H16" s="128">
        <v>-0.78163786224988385</v>
      </c>
      <c r="I16" s="49">
        <v>0</v>
      </c>
      <c r="J16" s="242">
        <v>29.647758126669586</v>
      </c>
      <c r="K16" s="113">
        <v>30.51015414256878</v>
      </c>
      <c r="L16" s="49">
        <v>0</v>
      </c>
      <c r="M16" s="128">
        <v>-0.86239601589919346</v>
      </c>
      <c r="N16" s="61"/>
      <c r="O16" s="49"/>
      <c r="P16" s="212"/>
      <c r="Q16" s="212"/>
      <c r="R16" s="212"/>
      <c r="S16" s="212"/>
      <c r="T16" s="212"/>
      <c r="U16" s="212"/>
      <c r="V16" s="212"/>
      <c r="W16" s="212"/>
      <c r="X16" s="212"/>
    </row>
    <row r="17" spans="2:24" ht="18.899999999999999" customHeight="1" x14ac:dyDescent="0.3">
      <c r="B17" s="152"/>
      <c r="C17" s="365" t="s">
        <v>39</v>
      </c>
      <c r="D17" s="365"/>
      <c r="E17" s="248">
        <v>70.303047509016537</v>
      </c>
      <c r="F17" s="248">
        <v>69.520869724104813</v>
      </c>
      <c r="G17" s="49">
        <v>0</v>
      </c>
      <c r="H17" s="128">
        <v>0.78217778491172396</v>
      </c>
      <c r="I17" s="49">
        <v>0</v>
      </c>
      <c r="J17" s="242">
        <v>70.352241873330399</v>
      </c>
      <c r="K17" s="113">
        <v>69.489845857431206</v>
      </c>
      <c r="L17" s="49">
        <v>0</v>
      </c>
      <c r="M17" s="128">
        <v>0.86239601589919346</v>
      </c>
      <c r="N17" s="61"/>
      <c r="O17" s="49"/>
      <c r="P17" s="212"/>
      <c r="Q17" s="212"/>
      <c r="R17" s="212"/>
      <c r="S17" s="212"/>
      <c r="T17" s="211"/>
      <c r="U17" s="212"/>
      <c r="V17" s="212"/>
      <c r="W17" s="212"/>
      <c r="X17" s="212"/>
    </row>
    <row r="18" spans="2:24" ht="18.899999999999999" customHeight="1" x14ac:dyDescent="0.3">
      <c r="B18" s="152"/>
      <c r="C18" s="365" t="s">
        <v>40</v>
      </c>
      <c r="D18" s="365"/>
      <c r="E18" s="248">
        <v>65.744875205315964</v>
      </c>
      <c r="F18" s="248">
        <v>68.277923709847784</v>
      </c>
      <c r="G18" s="49">
        <v>0</v>
      </c>
      <c r="H18" s="128">
        <v>-2.5330485045318198</v>
      </c>
      <c r="I18" s="49">
        <v>0</v>
      </c>
      <c r="J18" s="242">
        <v>66.961713406814027</v>
      </c>
      <c r="K18" s="113">
        <v>69.064560833685803</v>
      </c>
      <c r="L18" s="49">
        <v>0</v>
      </c>
      <c r="M18" s="128">
        <v>-2.1028474268717758</v>
      </c>
      <c r="N18" s="61"/>
      <c r="O18" s="49"/>
      <c r="P18" s="212"/>
      <c r="Q18" s="212"/>
      <c r="R18" s="212"/>
      <c r="S18" s="212"/>
      <c r="T18" s="211"/>
      <c r="U18" s="212"/>
      <c r="V18" s="212"/>
      <c r="W18" s="212"/>
      <c r="X18" s="212"/>
    </row>
    <row r="19" spans="2:24" ht="18.899999999999999" customHeight="1" x14ac:dyDescent="0.3">
      <c r="B19" s="152"/>
      <c r="C19" s="365" t="s">
        <v>41</v>
      </c>
      <c r="D19" s="365"/>
      <c r="E19" s="248">
        <v>34.255124794684086</v>
      </c>
      <c r="F19" s="248">
        <v>31.720016289814769</v>
      </c>
      <c r="G19" s="49">
        <v>0</v>
      </c>
      <c r="H19" s="128">
        <v>2.5351085048693172</v>
      </c>
      <c r="I19" s="49">
        <v>0</v>
      </c>
      <c r="J19" s="242">
        <v>33.038286593186022</v>
      </c>
      <c r="K19" s="113">
        <v>30.934477518933168</v>
      </c>
      <c r="L19" s="49">
        <v>0</v>
      </c>
      <c r="M19" s="128">
        <v>2.1038090742528546</v>
      </c>
      <c r="N19" s="49"/>
      <c r="O19" s="49"/>
      <c r="P19" s="212"/>
      <c r="Q19" s="212"/>
      <c r="R19" s="212"/>
      <c r="S19" s="212"/>
      <c r="T19" s="211"/>
      <c r="U19" s="212"/>
      <c r="V19" s="212"/>
      <c r="W19" s="212"/>
      <c r="X19" s="212"/>
    </row>
    <row r="20" spans="2:24" ht="21" customHeight="1" x14ac:dyDescent="0.3">
      <c r="B20" s="153"/>
      <c r="C20" s="150" t="s">
        <v>42</v>
      </c>
      <c r="D20" s="150"/>
      <c r="E20" s="287"/>
      <c r="F20" s="290"/>
      <c r="G20" s="54"/>
      <c r="H20" s="128"/>
      <c r="I20" s="54"/>
      <c r="J20" s="287"/>
      <c r="K20" s="287"/>
      <c r="L20" s="289"/>
      <c r="M20" s="128"/>
      <c r="N20" s="54"/>
      <c r="O20" s="49"/>
      <c r="Q20" s="211"/>
      <c r="R20" s="211"/>
      <c r="S20" s="211"/>
      <c r="T20" s="211"/>
    </row>
    <row r="21" spans="2:24" ht="18.899999999999999" customHeight="1" x14ac:dyDescent="0.3">
      <c r="B21" s="152"/>
      <c r="C21" s="151" t="s">
        <v>6</v>
      </c>
      <c r="D21" s="147"/>
      <c r="E21" s="250">
        <v>9757.7220927958351</v>
      </c>
      <c r="F21" s="250">
        <v>9562.052771366094</v>
      </c>
      <c r="G21" s="49">
        <v>0</v>
      </c>
      <c r="H21" s="128">
        <v>2.0463108299891397</v>
      </c>
      <c r="I21" s="49">
        <v>0</v>
      </c>
      <c r="J21" s="245">
        <v>20399.683142560407</v>
      </c>
      <c r="K21" s="235">
        <v>19918.736170876862</v>
      </c>
      <c r="L21" s="49">
        <v>0</v>
      </c>
      <c r="M21" s="128">
        <v>2.4145456195495685</v>
      </c>
      <c r="N21" s="61"/>
      <c r="O21" s="49"/>
      <c r="Q21" s="211"/>
      <c r="R21" s="211"/>
      <c r="S21" s="211"/>
      <c r="T21" s="211"/>
    </row>
    <row r="22" spans="2:24" ht="18.899999999999999" customHeight="1" x14ac:dyDescent="0.3">
      <c r="B22" s="153"/>
      <c r="C22" s="370" t="s">
        <v>7</v>
      </c>
      <c r="D22" s="370"/>
      <c r="E22" s="250">
        <v>1562.3971703742891</v>
      </c>
      <c r="F22" s="250">
        <v>1652.8682562606864</v>
      </c>
      <c r="G22" s="66">
        <v>0</v>
      </c>
      <c r="H22" s="128">
        <v>-5.4735811849319198</v>
      </c>
      <c r="I22" s="49">
        <v>0</v>
      </c>
      <c r="J22" s="245">
        <v>3720.8783679075723</v>
      </c>
      <c r="K22" s="235">
        <v>3895.5767111972091</v>
      </c>
      <c r="L22" s="66">
        <v>0</v>
      </c>
      <c r="M22" s="128">
        <v>-4.4845309498718011</v>
      </c>
      <c r="N22" s="48"/>
      <c r="O22" s="49"/>
      <c r="Q22" s="211"/>
      <c r="R22" s="211"/>
      <c r="S22" s="211"/>
      <c r="T22" s="211"/>
    </row>
    <row r="23" spans="2:24" ht="18.899999999999999" customHeight="1" x14ac:dyDescent="0.3">
      <c r="B23" s="300"/>
      <c r="C23" s="371" t="s">
        <v>31</v>
      </c>
      <c r="D23" s="371"/>
      <c r="E23" s="329">
        <v>0.16011904781832362</v>
      </c>
      <c r="F23" s="329">
        <v>0.17285705232774484</v>
      </c>
      <c r="G23" s="66">
        <v>0</v>
      </c>
      <c r="H23" s="330" t="s">
        <v>189</v>
      </c>
      <c r="I23" s="49">
        <v>0</v>
      </c>
      <c r="J23" s="331">
        <v>0.18239883148697558</v>
      </c>
      <c r="K23" s="332">
        <v>0.19557348808570107</v>
      </c>
      <c r="L23" s="66">
        <v>0</v>
      </c>
      <c r="M23" s="328" t="s">
        <v>181</v>
      </c>
      <c r="N23" s="48"/>
      <c r="O23" s="49"/>
      <c r="Q23" s="211"/>
      <c r="R23" s="211"/>
      <c r="S23" s="211"/>
      <c r="T23" s="211"/>
    </row>
    <row r="24" spans="2:24" ht="12.9" customHeight="1" x14ac:dyDescent="0.3">
      <c r="B24" s="105"/>
      <c r="C24" s="106"/>
      <c r="D24" s="106"/>
      <c r="E24" s="65"/>
      <c r="F24" s="65"/>
      <c r="G24" s="66"/>
      <c r="H24" s="48"/>
      <c r="I24" s="49"/>
      <c r="J24" s="65"/>
      <c r="K24" s="65"/>
      <c r="L24" s="66"/>
      <c r="M24" s="333"/>
      <c r="N24" s="48"/>
      <c r="O24" s="49"/>
    </row>
    <row r="25" spans="2:24" x14ac:dyDescent="0.3">
      <c r="B25" s="67"/>
      <c r="C25" s="367" t="s">
        <v>32</v>
      </c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49"/>
      <c r="O25" s="49"/>
    </row>
    <row r="26" spans="2:24" x14ac:dyDescent="0.3">
      <c r="B26" s="67"/>
      <c r="C26" s="367" t="s">
        <v>33</v>
      </c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49"/>
      <c r="O26" s="49"/>
    </row>
    <row r="27" spans="2:24" x14ac:dyDescent="0.3">
      <c r="B27" s="67"/>
      <c r="C27" s="72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24" x14ac:dyDescent="0.3">
      <c r="E28" s="23"/>
      <c r="F28" s="23"/>
      <c r="G28" s="2"/>
      <c r="H28" s="24"/>
      <c r="J28" s="23"/>
      <c r="K28" s="23"/>
      <c r="L28" s="2"/>
      <c r="M28" s="24"/>
    </row>
    <row r="29" spans="2:24" x14ac:dyDescent="0.3">
      <c r="E29" s="27"/>
      <c r="F29" s="27"/>
      <c r="H29" s="30"/>
      <c r="J29" s="27"/>
      <c r="K29" s="27"/>
      <c r="M29" s="30"/>
    </row>
    <row r="30" spans="2:24" x14ac:dyDescent="0.3">
      <c r="E30" s="21"/>
      <c r="F30" s="27"/>
      <c r="J30" s="27"/>
      <c r="K30" s="27"/>
    </row>
    <row r="31" spans="2:24" x14ac:dyDescent="0.3">
      <c r="E31" s="15"/>
      <c r="F31" s="15"/>
      <c r="J31" s="15"/>
      <c r="K31" s="15"/>
    </row>
    <row r="32" spans="2:24" x14ac:dyDescent="0.3">
      <c r="F32" s="24"/>
      <c r="K32" s="30"/>
    </row>
  </sheetData>
  <mergeCells count="16">
    <mergeCell ref="C16:D16"/>
    <mergeCell ref="C17:D17"/>
    <mergeCell ref="C18:D18"/>
    <mergeCell ref="C13:D13"/>
    <mergeCell ref="C11:D11"/>
    <mergeCell ref="P3:S3"/>
    <mergeCell ref="C7:D7"/>
    <mergeCell ref="C8:D8"/>
    <mergeCell ref="C10:D10"/>
    <mergeCell ref="U3:X3"/>
    <mergeCell ref="B3:M3"/>
    <mergeCell ref="C25:M25"/>
    <mergeCell ref="C26:M26"/>
    <mergeCell ref="C23:D23"/>
    <mergeCell ref="C19:D19"/>
    <mergeCell ref="C22:D2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7"/>
  <sheetViews>
    <sheetView showGridLines="0" topLeftCell="A2" zoomScale="80" zoomScaleNormal="80" zoomScalePageLayoutView="80" workbookViewId="0">
      <pane xSplit="4" ySplit="7" topLeftCell="E18" activePane="bottomRight" state="frozen"/>
      <selection pane="topRight" activeCell="H16" sqref="H16"/>
      <selection pane="bottomLeft" activeCell="H16" sqref="H16"/>
      <selection pane="bottomRight" activeCell="I50" sqref="I50"/>
    </sheetView>
  </sheetViews>
  <sheetFormatPr baseColWidth="10" defaultColWidth="11.44140625" defaultRowHeight="14.4" outlineLevelCol="1" x14ac:dyDescent="0.3"/>
  <cols>
    <col min="1" max="1" width="3.44140625" customWidth="1"/>
    <col min="2" max="2" width="1.33203125" customWidth="1"/>
    <col min="3" max="3" width="5.44140625" customWidth="1"/>
    <col min="4" max="4" width="50.109375" customWidth="1"/>
    <col min="5" max="6" width="14.33203125" style="7" customWidth="1"/>
    <col min="7" max="7" width="3.88671875" style="7" hidden="1" customWidth="1"/>
    <col min="8" max="8" width="11.109375" style="7" customWidth="1"/>
    <col min="9" max="9" width="13.44140625" style="7" customWidth="1"/>
    <col min="10" max="10" width="1.33203125" style="7" hidden="1" customWidth="1" outlineLevel="1"/>
    <col min="11" max="11" width="16.88671875" style="7" hidden="1" customWidth="1" outlineLevel="1"/>
    <col min="12" max="12" width="16.6640625" style="7" hidden="1" customWidth="1" outlineLevel="1"/>
    <col min="13" max="13" width="2" style="7" hidden="1" customWidth="1" outlineLevel="1"/>
    <col min="14" max="14" width="11.88671875" style="7" hidden="1" customWidth="1" outlineLevel="1"/>
    <col min="15" max="15" width="9.88671875" style="7" hidden="1" customWidth="1" outlineLevel="1"/>
    <col min="16" max="16" width="1.33203125" hidden="1" customWidth="1" collapsed="1"/>
    <col min="17" max="17" width="2.88671875" hidden="1" customWidth="1"/>
    <col min="18" max="18" width="1.33203125" customWidth="1" outlineLevel="1"/>
    <col min="19" max="19" width="16.5546875" customWidth="1" outlineLevel="1"/>
    <col min="20" max="20" width="14.88671875" customWidth="1" outlineLevel="1"/>
    <col min="21" max="21" width="1.33203125" customWidth="1" outlineLevel="1"/>
    <col min="22" max="22" width="11.88671875" customWidth="1" outlineLevel="1"/>
    <col min="23" max="23" width="11" customWidth="1" outlineLevel="1"/>
    <col min="24" max="24" width="11.44140625" customWidth="1"/>
    <col min="25" max="25" width="10.5546875" customWidth="1"/>
    <col min="38" max="38" width="11.44140625" customWidth="1"/>
  </cols>
  <sheetData>
    <row r="1" spans="2:38" ht="23.25" customHeight="1" x14ac:dyDescent="0.3">
      <c r="B1" s="376" t="s">
        <v>45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</row>
    <row r="2" spans="2:38" ht="21.75" customHeight="1" x14ac:dyDescent="0.3">
      <c r="B2" s="377" t="s">
        <v>46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</row>
    <row r="3" spans="2:38" ht="21.75" customHeight="1" x14ac:dyDescent="0.3">
      <c r="B3" s="378" t="s">
        <v>47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</row>
    <row r="4" spans="2:38" ht="15" hidden="1" customHeight="1" x14ac:dyDescent="0.3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49"/>
      <c r="R4" s="101"/>
      <c r="S4" s="101"/>
      <c r="T4" s="101"/>
      <c r="U4" s="101"/>
      <c r="V4" s="101"/>
      <c r="W4" s="101"/>
      <c r="Y4" s="368"/>
      <c r="Z4" s="368"/>
      <c r="AA4" s="368"/>
      <c r="AB4" s="368"/>
      <c r="AD4" s="368"/>
      <c r="AE4" s="368"/>
      <c r="AF4" s="368"/>
      <c r="AG4" s="368"/>
      <c r="AL4">
        <v>20</v>
      </c>
    </row>
    <row r="5" spans="2:38" ht="6" hidden="1" customHeight="1" x14ac:dyDescent="0.3">
      <c r="B5" s="49"/>
      <c r="C5" s="49"/>
      <c r="D5" s="49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49"/>
      <c r="Q5" s="49"/>
      <c r="R5" s="49"/>
      <c r="S5" s="49"/>
      <c r="T5" s="49"/>
      <c r="U5" s="49"/>
      <c r="V5" s="49"/>
      <c r="W5" s="49"/>
    </row>
    <row r="6" spans="2:38" ht="15.6" x14ac:dyDescent="0.3">
      <c r="B6" s="187"/>
      <c r="C6" s="187"/>
      <c r="D6" s="187"/>
      <c r="E6" s="188"/>
      <c r="F6" s="173"/>
      <c r="G6" s="173"/>
      <c r="H6" s="374" t="s">
        <v>48</v>
      </c>
      <c r="I6" s="375"/>
      <c r="J6" s="173"/>
      <c r="K6" s="173"/>
      <c r="L6" s="173"/>
      <c r="M6" s="173"/>
      <c r="N6" s="374" t="s">
        <v>48</v>
      </c>
      <c r="O6" s="375"/>
      <c r="P6" s="100"/>
      <c r="Q6" s="49"/>
      <c r="R6" s="173"/>
      <c r="S6" s="173"/>
      <c r="T6" s="173"/>
      <c r="U6" s="173"/>
      <c r="V6" s="374" t="s">
        <v>48</v>
      </c>
      <c r="W6" s="375"/>
    </row>
    <row r="7" spans="2:38" ht="15.6" x14ac:dyDescent="0.3">
      <c r="B7" s="187"/>
      <c r="C7" s="176"/>
      <c r="D7" s="334"/>
      <c r="E7" s="283" t="s">
        <v>182</v>
      </c>
      <c r="F7" s="283" t="s">
        <v>183</v>
      </c>
      <c r="G7" s="283"/>
      <c r="H7" s="178" t="s">
        <v>49</v>
      </c>
      <c r="I7" s="179" t="s">
        <v>50</v>
      </c>
      <c r="J7" s="283"/>
      <c r="K7" s="283" t="s">
        <v>51</v>
      </c>
      <c r="L7" s="283" t="s">
        <v>52</v>
      </c>
      <c r="M7" s="173"/>
      <c r="N7" s="178" t="s">
        <v>49</v>
      </c>
      <c r="O7" s="308" t="s">
        <v>50</v>
      </c>
      <c r="P7" s="100"/>
      <c r="Q7" s="49"/>
      <c r="R7" s="283"/>
      <c r="S7" s="283" t="s">
        <v>184</v>
      </c>
      <c r="T7" s="283" t="s">
        <v>185</v>
      </c>
      <c r="U7" s="173"/>
      <c r="V7" s="178" t="s">
        <v>49</v>
      </c>
      <c r="W7" s="179" t="s">
        <v>50</v>
      </c>
      <c r="Y7" s="197"/>
      <c r="Z7" s="197"/>
      <c r="AA7" s="197"/>
      <c r="AB7" s="197"/>
      <c r="AD7" s="197"/>
      <c r="AE7" s="197"/>
      <c r="AF7" s="197"/>
      <c r="AG7" s="197"/>
    </row>
    <row r="8" spans="2:38" ht="9" customHeight="1" x14ac:dyDescent="0.3">
      <c r="B8" s="49"/>
      <c r="C8" s="49"/>
      <c r="D8" s="335"/>
      <c r="E8" s="52"/>
      <c r="F8" s="52"/>
      <c r="G8" s="52"/>
      <c r="H8" s="130"/>
      <c r="I8" s="131"/>
      <c r="J8" s="52"/>
      <c r="K8" s="52"/>
      <c r="L8" s="52"/>
      <c r="M8" s="51"/>
      <c r="N8" s="130"/>
      <c r="O8" s="309"/>
      <c r="P8" s="100"/>
      <c r="Q8" s="49"/>
      <c r="R8" s="52"/>
      <c r="S8" s="52"/>
      <c r="T8" s="52"/>
      <c r="U8" s="51"/>
      <c r="V8" s="130"/>
      <c r="W8" s="131"/>
    </row>
    <row r="9" spans="2:38" ht="15.6" x14ac:dyDescent="0.3">
      <c r="B9" s="146"/>
      <c r="C9" s="156" t="s">
        <v>6</v>
      </c>
      <c r="D9" s="156"/>
      <c r="E9" s="256">
        <v>56050.943993060137</v>
      </c>
      <c r="F9" s="256">
        <v>53363.43258107423</v>
      </c>
      <c r="G9" s="51"/>
      <c r="H9" s="132">
        <v>2687.5114119859063</v>
      </c>
      <c r="I9" s="135">
        <v>5.0362416396336762</v>
      </c>
      <c r="J9" s="51"/>
      <c r="K9" s="117">
        <v>118804.16963799253</v>
      </c>
      <c r="L9" s="118">
        <v>100594.24119323617</v>
      </c>
      <c r="M9" s="51"/>
      <c r="N9" s="132">
        <v>18209.928444756355</v>
      </c>
      <c r="O9" s="310">
        <v>18.102356783800431</v>
      </c>
      <c r="P9" s="48"/>
      <c r="Q9" s="294"/>
      <c r="R9" s="51"/>
      <c r="S9" s="236">
        <v>106734.90078466822</v>
      </c>
      <c r="T9" s="236">
        <v>99427.991918336338</v>
      </c>
      <c r="U9" s="51"/>
      <c r="V9" s="132">
        <v>7306.9088663318835</v>
      </c>
      <c r="W9" s="135">
        <v>7.3489454280976529</v>
      </c>
      <c r="Y9" s="199"/>
      <c r="Z9" s="199"/>
      <c r="AA9" s="199"/>
      <c r="AB9" s="199"/>
      <c r="AD9" s="200"/>
      <c r="AE9" s="200"/>
      <c r="AF9" s="200"/>
      <c r="AG9" s="200"/>
    </row>
    <row r="10" spans="2:38" ht="15.6" x14ac:dyDescent="0.3">
      <c r="B10" s="146"/>
      <c r="C10" s="155"/>
      <c r="D10" s="157"/>
      <c r="E10" s="256"/>
      <c r="F10" s="256"/>
      <c r="G10" s="51"/>
      <c r="H10" s="132"/>
      <c r="I10" s="135"/>
      <c r="J10" s="51"/>
      <c r="K10" s="94"/>
      <c r="L10" s="94"/>
      <c r="M10" s="51"/>
      <c r="N10" s="132"/>
      <c r="O10" s="310"/>
      <c r="P10" s="48"/>
      <c r="Q10" s="294"/>
      <c r="R10" s="51"/>
      <c r="S10" s="336"/>
      <c r="T10" s="336"/>
      <c r="U10" s="261"/>
      <c r="V10" s="132"/>
      <c r="W10" s="135"/>
      <c r="Y10" s="198"/>
      <c r="Z10" s="198"/>
      <c r="AA10" s="198"/>
      <c r="AB10" s="198"/>
      <c r="AD10" s="15"/>
      <c r="AE10" s="15"/>
      <c r="AF10" s="15"/>
      <c r="AG10" s="15"/>
    </row>
    <row r="11" spans="2:38" ht="15.6" x14ac:dyDescent="0.3">
      <c r="B11" s="146"/>
      <c r="C11" s="155" t="s">
        <v>53</v>
      </c>
      <c r="D11" s="158"/>
      <c r="E11" s="257">
        <v>30255.15141696122</v>
      </c>
      <c r="F11" s="257">
        <v>29700.783711035372</v>
      </c>
      <c r="G11" s="51"/>
      <c r="H11" s="132">
        <v>554.36770592584799</v>
      </c>
      <c r="I11" s="135">
        <v>1.8665086797688524</v>
      </c>
      <c r="J11" s="51"/>
      <c r="K11" s="115">
        <v>118804.16963799253</v>
      </c>
      <c r="L11" s="116">
        <v>100594.24119323617</v>
      </c>
      <c r="M11" s="51"/>
      <c r="N11" s="132">
        <v>18209.928444756355</v>
      </c>
      <c r="O11" s="310">
        <v>18.102356783800431</v>
      </c>
      <c r="P11" s="48"/>
      <c r="Q11" s="294"/>
      <c r="R11" s="51"/>
      <c r="S11" s="336">
        <v>57881.725289932001</v>
      </c>
      <c r="T11" s="336">
        <v>55157.175014062828</v>
      </c>
      <c r="U11" s="51"/>
      <c r="V11" s="132">
        <v>2724.5502758691728</v>
      </c>
      <c r="W11" s="135">
        <v>4.9396117099443915</v>
      </c>
      <c r="Y11" s="198"/>
      <c r="Z11" s="198"/>
      <c r="AA11" s="198"/>
      <c r="AB11" s="198"/>
      <c r="AD11" s="198"/>
      <c r="AE11" s="198"/>
      <c r="AF11" s="198"/>
      <c r="AG11" s="198"/>
    </row>
    <row r="12" spans="2:38" ht="15.6" x14ac:dyDescent="0.3">
      <c r="B12" s="146"/>
      <c r="C12" s="158"/>
      <c r="D12" s="156" t="s">
        <v>54</v>
      </c>
      <c r="E12" s="256">
        <v>25795.792576098916</v>
      </c>
      <c r="F12" s="256">
        <v>23662.648870038858</v>
      </c>
      <c r="G12" s="51"/>
      <c r="H12" s="132">
        <v>2133.1437060600583</v>
      </c>
      <c r="I12" s="135">
        <v>9.0148136743938281</v>
      </c>
      <c r="J12" s="51"/>
      <c r="K12" s="117">
        <v>118804.16963799253</v>
      </c>
      <c r="L12" s="118">
        <v>100594.24119323617</v>
      </c>
      <c r="M12" s="51"/>
      <c r="N12" s="132">
        <v>18209.928444756355</v>
      </c>
      <c r="O12" s="310">
        <v>18.102356783800431</v>
      </c>
      <c r="P12" s="48"/>
      <c r="Q12" s="294"/>
      <c r="R12" s="51"/>
      <c r="S12" s="236">
        <v>48853.175494736221</v>
      </c>
      <c r="T12" s="236">
        <v>44270.81690427351</v>
      </c>
      <c r="U12" s="51"/>
      <c r="V12" s="132">
        <v>4582.3585904627107</v>
      </c>
      <c r="W12" s="135">
        <v>10.35074324553602</v>
      </c>
      <c r="Y12" s="199"/>
      <c r="Z12" s="199"/>
      <c r="AA12" s="199"/>
      <c r="AB12" s="199"/>
      <c r="AC12" s="199"/>
      <c r="AD12" s="199"/>
      <c r="AE12" s="199"/>
      <c r="AF12" s="199"/>
      <c r="AG12" s="199"/>
    </row>
    <row r="13" spans="2:38" ht="15.6" x14ac:dyDescent="0.3">
      <c r="B13" s="146"/>
      <c r="C13" s="157"/>
      <c r="D13" s="159"/>
      <c r="E13" s="337">
        <v>0.46022048405273575</v>
      </c>
      <c r="F13" s="337">
        <v>0.44342441491350026</v>
      </c>
      <c r="G13" s="51"/>
      <c r="H13" s="132"/>
      <c r="I13" s="135"/>
      <c r="J13" s="51"/>
      <c r="K13" s="119">
        <v>0.43882961082299327</v>
      </c>
      <c r="L13" s="120">
        <v>0.44725900050868439</v>
      </c>
      <c r="M13" s="51"/>
      <c r="N13" s="132"/>
      <c r="O13" s="310"/>
      <c r="P13" s="48"/>
      <c r="Q13" s="294"/>
      <c r="R13" s="51"/>
      <c r="S13" s="338">
        <v>0.45770572826309935</v>
      </c>
      <c r="T13" s="338">
        <v>0.44525506399279058</v>
      </c>
      <c r="U13" s="51"/>
      <c r="V13" s="132"/>
      <c r="W13" s="135"/>
      <c r="Y13" s="198"/>
      <c r="Z13" s="198"/>
      <c r="AA13" s="198"/>
      <c r="AB13" s="198"/>
      <c r="AD13" s="15"/>
      <c r="AE13" s="15"/>
      <c r="AF13" s="15"/>
      <c r="AG13" s="15"/>
    </row>
    <row r="14" spans="2:38" ht="12.9" customHeight="1" x14ac:dyDescent="0.3">
      <c r="B14" s="146"/>
      <c r="C14" s="157"/>
      <c r="D14" s="158"/>
      <c r="E14" s="258"/>
      <c r="F14" s="258"/>
      <c r="G14" s="51"/>
      <c r="H14" s="132"/>
      <c r="I14" s="135"/>
      <c r="J14" s="51"/>
      <c r="K14" s="95"/>
      <c r="L14" s="95"/>
      <c r="M14" s="51"/>
      <c r="N14" s="132"/>
      <c r="O14" s="310"/>
      <c r="P14" s="48"/>
      <c r="Q14" s="294"/>
      <c r="R14" s="51"/>
      <c r="S14" s="336"/>
      <c r="T14" s="336"/>
      <c r="U14" s="51"/>
      <c r="V14" s="132"/>
      <c r="W14" s="135"/>
      <c r="Y14" s="198"/>
      <c r="Z14" s="293"/>
      <c r="AA14" s="198"/>
      <c r="AB14" s="198"/>
      <c r="AD14" s="15"/>
      <c r="AE14" s="15"/>
      <c r="AF14" s="15"/>
      <c r="AG14" s="15"/>
    </row>
    <row r="15" spans="2:38" ht="15.6" x14ac:dyDescent="0.3">
      <c r="B15" s="146"/>
      <c r="C15" s="155" t="s">
        <v>55</v>
      </c>
      <c r="D15" s="158"/>
      <c r="E15" s="257">
        <v>14309.064275212084</v>
      </c>
      <c r="F15" s="257">
        <v>13420.113201359422</v>
      </c>
      <c r="G15" s="51"/>
      <c r="H15" s="132">
        <v>888.95107385266238</v>
      </c>
      <c r="I15" s="135">
        <v>6.6240206808584556</v>
      </c>
      <c r="J15" s="51"/>
      <c r="K15" s="115">
        <v>31887.562888476401</v>
      </c>
      <c r="L15" s="116">
        <v>25937.859458887899</v>
      </c>
      <c r="M15" s="51"/>
      <c r="N15" s="132">
        <v>5949.7034295885023</v>
      </c>
      <c r="O15" s="310">
        <v>22.938297738172729</v>
      </c>
      <c r="P15" s="48"/>
      <c r="Q15" s="294"/>
      <c r="R15" s="51"/>
      <c r="S15" s="336">
        <v>27861.593574714305</v>
      </c>
      <c r="T15" s="336">
        <v>25695.145209533301</v>
      </c>
      <c r="U15" s="51"/>
      <c r="V15" s="132">
        <v>2166.4483651810042</v>
      </c>
      <c r="W15" s="135">
        <v>8.4313528781974725</v>
      </c>
      <c r="Y15" s="198"/>
      <c r="Z15" s="198"/>
      <c r="AA15" s="198"/>
      <c r="AB15" s="198"/>
      <c r="AD15" s="198"/>
      <c r="AE15" s="198"/>
      <c r="AF15" s="198"/>
      <c r="AG15" s="198"/>
    </row>
    <row r="16" spans="2:38" ht="15.6" x14ac:dyDescent="0.3">
      <c r="B16" s="146"/>
      <c r="C16" s="155" t="s">
        <v>56</v>
      </c>
      <c r="D16" s="158"/>
      <c r="E16" s="257">
        <v>2459.0056459925004</v>
      </c>
      <c r="F16" s="257">
        <v>2276.1814475385431</v>
      </c>
      <c r="G16" s="51"/>
      <c r="H16" s="132">
        <v>182.82419845395725</v>
      </c>
      <c r="I16" s="135">
        <v>8.0320573147480303</v>
      </c>
      <c r="J16" s="51"/>
      <c r="K16" s="115">
        <v>5867.4301582320904</v>
      </c>
      <c r="L16" s="116">
        <v>5157.1909526955396</v>
      </c>
      <c r="M16" s="51"/>
      <c r="N16" s="132">
        <v>710.2392055365508</v>
      </c>
      <c r="O16" s="310">
        <v>13.77182291777126</v>
      </c>
      <c r="P16" s="48"/>
      <c r="Q16" s="294"/>
      <c r="R16" s="51"/>
      <c r="S16" s="336">
        <v>4829.5345734116709</v>
      </c>
      <c r="T16" s="336">
        <v>4513.4954001954748</v>
      </c>
      <c r="U16" s="51"/>
      <c r="V16" s="132">
        <v>316.0391732161961</v>
      </c>
      <c r="W16" s="135">
        <v>7.0020936146851787</v>
      </c>
      <c r="Y16" s="198"/>
      <c r="Z16" s="198"/>
      <c r="AA16" s="198"/>
      <c r="AB16" s="198"/>
      <c r="AD16" s="198"/>
      <c r="AE16" s="198"/>
      <c r="AF16" s="198"/>
      <c r="AG16" s="198"/>
    </row>
    <row r="17" spans="2:33" ht="15.6" x14ac:dyDescent="0.3">
      <c r="B17" s="146"/>
      <c r="C17" s="158"/>
      <c r="D17" s="304" t="s">
        <v>57</v>
      </c>
      <c r="E17" s="256">
        <v>16768.069921204584</v>
      </c>
      <c r="F17" s="256">
        <v>15696.294648897965</v>
      </c>
      <c r="G17" s="51"/>
      <c r="H17" s="132">
        <v>1071.7752723066187</v>
      </c>
      <c r="I17" s="135">
        <v>6.8282056133666336</v>
      </c>
      <c r="J17" s="51"/>
      <c r="K17" s="115">
        <v>37754.993046708492</v>
      </c>
      <c r="L17" s="116">
        <v>31095.050411583437</v>
      </c>
      <c r="M17" s="51"/>
      <c r="N17" s="132">
        <v>6659.9426351250549</v>
      </c>
      <c r="O17" s="310">
        <v>21.418015237062015</v>
      </c>
      <c r="P17" s="48"/>
      <c r="Q17" s="294"/>
      <c r="R17" s="51"/>
      <c r="S17" s="236">
        <v>32691.128148125976</v>
      </c>
      <c r="T17" s="236">
        <v>30208.640609728776</v>
      </c>
      <c r="U17" s="51"/>
      <c r="V17" s="132">
        <v>2482.4875383971994</v>
      </c>
      <c r="W17" s="135">
        <v>8.2178061915096912</v>
      </c>
      <c r="Y17" s="198"/>
      <c r="Z17" s="198"/>
      <c r="AA17" s="198"/>
      <c r="AB17" s="198"/>
      <c r="AD17" s="198"/>
      <c r="AE17" s="198"/>
      <c r="AF17" s="198"/>
      <c r="AG17" s="198"/>
    </row>
    <row r="18" spans="2:33" ht="15.6" x14ac:dyDescent="0.3">
      <c r="B18" s="146"/>
      <c r="C18" s="155"/>
      <c r="D18" s="158"/>
      <c r="E18" s="337">
        <v>0.29915767205063837</v>
      </c>
      <c r="F18" s="337">
        <v>0.29413952382187614</v>
      </c>
      <c r="G18" s="51"/>
      <c r="H18" s="132"/>
      <c r="I18" s="135"/>
      <c r="J18" s="51"/>
      <c r="K18" s="119">
        <v>0.31779181792820493</v>
      </c>
      <c r="L18" s="120">
        <v>0.30911362363031802</v>
      </c>
      <c r="M18" s="51"/>
      <c r="N18" s="132"/>
      <c r="O18" s="310"/>
      <c r="P18" s="48"/>
      <c r="Q18" s="294"/>
      <c r="R18" s="51"/>
      <c r="S18" s="338">
        <v>0.3062833984741179</v>
      </c>
      <c r="T18" s="338">
        <v>0.30382430567983493</v>
      </c>
      <c r="U18" s="51"/>
      <c r="V18" s="132"/>
      <c r="W18" s="135"/>
      <c r="Y18" s="198"/>
      <c r="Z18" s="198"/>
      <c r="AA18" s="198"/>
      <c r="AB18" s="198"/>
      <c r="AD18" s="15"/>
      <c r="AE18" s="15"/>
      <c r="AF18" s="15"/>
      <c r="AG18" s="15"/>
    </row>
    <row r="19" spans="2:33" ht="15.6" x14ac:dyDescent="0.3">
      <c r="B19" s="146"/>
      <c r="C19" s="155"/>
      <c r="D19" s="158"/>
      <c r="E19" s="258"/>
      <c r="F19" s="258"/>
      <c r="G19" s="51"/>
      <c r="H19" s="132"/>
      <c r="I19" s="135"/>
      <c r="J19" s="51"/>
      <c r="K19" s="95"/>
      <c r="L19" s="95"/>
      <c r="M19" s="51"/>
      <c r="N19" s="132"/>
      <c r="O19" s="310"/>
      <c r="P19" s="48"/>
      <c r="Q19" s="294"/>
      <c r="R19" s="51"/>
      <c r="S19" s="336"/>
      <c r="T19" s="336"/>
      <c r="U19" s="51"/>
      <c r="V19" s="132"/>
      <c r="W19" s="135"/>
      <c r="Y19" s="198"/>
      <c r="Z19" s="198"/>
      <c r="AA19" s="198"/>
      <c r="AB19" s="198"/>
      <c r="AD19" s="15"/>
      <c r="AE19" s="15"/>
      <c r="AF19" s="15"/>
      <c r="AG19" s="15"/>
    </row>
    <row r="20" spans="2:33" ht="15.6" x14ac:dyDescent="0.3">
      <c r="B20" s="146"/>
      <c r="C20" s="155" t="s">
        <v>58</v>
      </c>
      <c r="D20" s="158"/>
      <c r="E20" s="257">
        <v>39.584735736663994</v>
      </c>
      <c r="F20" s="257">
        <v>55.866012253768666</v>
      </c>
      <c r="G20" s="51"/>
      <c r="H20" s="132">
        <v>-16.281276517104672</v>
      </c>
      <c r="I20" s="339">
        <v>-29.143437772411176</v>
      </c>
      <c r="J20" s="51"/>
      <c r="K20" s="115">
        <v>443.99310360518899</v>
      </c>
      <c r="L20" s="116">
        <v>-3109.9103462135899</v>
      </c>
      <c r="M20" s="51"/>
      <c r="N20" s="132">
        <v>3553.9034498187789</v>
      </c>
      <c r="O20" s="310">
        <v>-114.27671714542396</v>
      </c>
      <c r="P20" s="48"/>
      <c r="Q20" s="294"/>
      <c r="R20" s="51"/>
      <c r="S20" s="336">
        <v>58.9310335868755</v>
      </c>
      <c r="T20" s="336">
        <v>69.544353100246653</v>
      </c>
      <c r="U20" s="51"/>
      <c r="V20" s="132">
        <v>-10.613319513371152</v>
      </c>
      <c r="W20" s="339">
        <v>-15.26122401062856</v>
      </c>
      <c r="Y20" s="198"/>
      <c r="Z20" s="198"/>
      <c r="AA20" s="198"/>
      <c r="AB20" s="198"/>
      <c r="AD20" s="198"/>
      <c r="AE20" s="198"/>
      <c r="AF20" s="198"/>
      <c r="AG20" s="198"/>
    </row>
    <row r="21" spans="2:33" ht="15.6" x14ac:dyDescent="0.3">
      <c r="B21" s="146"/>
      <c r="C21" s="158"/>
      <c r="D21" s="156" t="s">
        <v>59</v>
      </c>
      <c r="E21" s="256">
        <v>8988.1379191576689</v>
      </c>
      <c r="F21" s="256">
        <v>7910.4882088871245</v>
      </c>
      <c r="G21" s="51"/>
      <c r="H21" s="132">
        <v>1077.6497102705443</v>
      </c>
      <c r="I21" s="340">
        <v>13.623049321530466</v>
      </c>
      <c r="J21" s="51"/>
      <c r="K21" s="117">
        <v>13935.801376075451</v>
      </c>
      <c r="L21" s="118">
        <v>17006.539707646491</v>
      </c>
      <c r="M21" s="51"/>
      <c r="N21" s="132">
        <v>-3070.7383315710395</v>
      </c>
      <c r="O21" s="310">
        <v>-18.056220632527452</v>
      </c>
      <c r="P21" s="48"/>
      <c r="Q21" s="294"/>
      <c r="R21" s="341"/>
      <c r="S21" s="236">
        <v>16103.116313023369</v>
      </c>
      <c r="T21" s="236">
        <v>13992.631941444486</v>
      </c>
      <c r="U21" s="51"/>
      <c r="V21" s="132">
        <v>2110.4843715788829</v>
      </c>
      <c r="W21" s="340">
        <v>15.082826307521779</v>
      </c>
      <c r="Y21" s="199"/>
      <c r="Z21" s="199"/>
      <c r="AA21" s="199"/>
      <c r="AB21" s="199"/>
      <c r="AC21" s="199"/>
      <c r="AD21" s="199"/>
      <c r="AE21" s="199"/>
      <c r="AF21" s="199"/>
      <c r="AG21" s="199"/>
    </row>
    <row r="22" spans="2:33" ht="15.6" x14ac:dyDescent="0.3">
      <c r="B22" s="149"/>
      <c r="C22" s="160"/>
      <c r="D22" s="161"/>
      <c r="E22" s="258"/>
      <c r="F22" s="258"/>
      <c r="G22" s="51"/>
      <c r="H22" s="132"/>
      <c r="I22" s="135"/>
      <c r="J22" s="51"/>
      <c r="K22" s="95"/>
      <c r="L22" s="95"/>
      <c r="M22" s="51"/>
      <c r="N22" s="132"/>
      <c r="O22" s="310"/>
      <c r="P22" s="48"/>
      <c r="Q22" s="294"/>
      <c r="R22" s="51"/>
      <c r="S22" s="336"/>
      <c r="T22" s="336"/>
      <c r="U22" s="51"/>
      <c r="V22" s="132"/>
      <c r="W22" s="135"/>
      <c r="Y22" s="198"/>
      <c r="Z22" s="198"/>
      <c r="AA22" s="198"/>
      <c r="AB22" s="198"/>
      <c r="AD22" s="15"/>
      <c r="AE22" s="15"/>
      <c r="AF22" s="15"/>
      <c r="AG22" s="15"/>
    </row>
    <row r="23" spans="2:33" ht="16.2" x14ac:dyDescent="0.3">
      <c r="B23" s="146"/>
      <c r="C23" s="155" t="s">
        <v>60</v>
      </c>
      <c r="D23" s="158"/>
      <c r="E23" s="257">
        <v>170.54269543959009</v>
      </c>
      <c r="F23" s="257">
        <v>225.5076639666743</v>
      </c>
      <c r="G23" s="51"/>
      <c r="H23" s="132">
        <v>-54.96496852708421</v>
      </c>
      <c r="I23" s="135">
        <v>-24.373880497120037</v>
      </c>
      <c r="J23" s="51"/>
      <c r="K23" s="115">
        <v>522.96323069423954</v>
      </c>
      <c r="L23" s="116">
        <v>536.73851516550894</v>
      </c>
      <c r="M23" s="51"/>
      <c r="N23" s="132">
        <v>-13.775284471269401</v>
      </c>
      <c r="O23" s="310">
        <v>-2.5664795951938824</v>
      </c>
      <c r="P23" s="48"/>
      <c r="Q23" s="294"/>
      <c r="R23" s="51"/>
      <c r="S23" s="336">
        <v>441.10888843903007</v>
      </c>
      <c r="T23" s="336">
        <v>425.41724574173531</v>
      </c>
      <c r="U23" s="51"/>
      <c r="V23" s="132">
        <v>15.691642697294753</v>
      </c>
      <c r="W23" s="135">
        <v>3.6885299912878811</v>
      </c>
      <c r="Y23" s="198"/>
      <c r="Z23" s="198"/>
      <c r="AA23" s="198"/>
      <c r="AB23" s="198"/>
      <c r="AD23" s="198"/>
      <c r="AE23" s="198"/>
      <c r="AF23" s="198"/>
      <c r="AG23" s="198"/>
    </row>
    <row r="24" spans="2:33" ht="15.6" x14ac:dyDescent="0.3">
      <c r="B24" s="146"/>
      <c r="C24" s="155"/>
      <c r="D24" s="156" t="s">
        <v>61</v>
      </c>
      <c r="E24" s="256">
        <v>9158.6806145972587</v>
      </c>
      <c r="F24" s="256">
        <v>8135.9958728537986</v>
      </c>
      <c r="G24" s="51"/>
      <c r="H24" s="132">
        <v>1022.6847417434601</v>
      </c>
      <c r="I24" s="135">
        <v>12.569877833341891</v>
      </c>
      <c r="J24" s="51"/>
      <c r="K24" s="117">
        <v>14458.764606769691</v>
      </c>
      <c r="L24" s="118">
        <v>17543.278222811998</v>
      </c>
      <c r="M24" s="51"/>
      <c r="N24" s="132">
        <v>-3084.5136160423062</v>
      </c>
      <c r="O24" s="310">
        <v>-17.582310312056904</v>
      </c>
      <c r="P24" s="48"/>
      <c r="Q24" s="294"/>
      <c r="R24" s="51"/>
      <c r="S24" s="236">
        <v>16544.225201462399</v>
      </c>
      <c r="T24" s="236">
        <v>14418.049187186221</v>
      </c>
      <c r="U24" s="51"/>
      <c r="V24" s="132">
        <v>2126.1760142761777</v>
      </c>
      <c r="W24" s="135">
        <v>14.746627554619373</v>
      </c>
      <c r="Y24" s="199"/>
      <c r="Z24" s="199"/>
      <c r="AA24" s="199"/>
      <c r="AB24" s="199"/>
      <c r="AC24" s="199"/>
      <c r="AD24" s="199"/>
      <c r="AE24" s="199"/>
      <c r="AF24" s="199"/>
      <c r="AG24" s="199"/>
    </row>
    <row r="25" spans="2:33" ht="15.6" x14ac:dyDescent="0.3">
      <c r="B25" s="146"/>
      <c r="C25" s="155"/>
      <c r="D25" s="158"/>
      <c r="E25" s="337">
        <v>0.16339922153195541</v>
      </c>
      <c r="F25" s="337">
        <v>0.1524638779653634</v>
      </c>
      <c r="G25" s="51"/>
      <c r="H25" s="132"/>
      <c r="I25" s="135"/>
      <c r="J25" s="51"/>
      <c r="K25" s="119">
        <v>0.12170250127438209</v>
      </c>
      <c r="L25" s="120">
        <v>0.17439644670227489</v>
      </c>
      <c r="M25" s="51"/>
      <c r="N25" s="132"/>
      <c r="O25" s="311"/>
      <c r="P25" s="48"/>
      <c r="Q25" s="294"/>
      <c r="R25" s="51"/>
      <c r="S25" s="338">
        <v>0.15500295666962263</v>
      </c>
      <c r="T25" s="338">
        <v>0.14500996056551424</v>
      </c>
      <c r="U25" s="51"/>
      <c r="V25" s="132"/>
      <c r="W25" s="135"/>
      <c r="Y25" s="198"/>
      <c r="Z25" s="198"/>
      <c r="AA25" s="198"/>
      <c r="AB25" s="198"/>
      <c r="AD25" s="15"/>
      <c r="AE25" s="15"/>
      <c r="AF25" s="15"/>
      <c r="AG25" s="15"/>
    </row>
    <row r="26" spans="2:33" ht="15.6" x14ac:dyDescent="0.3">
      <c r="B26" s="149"/>
      <c r="C26" s="160"/>
      <c r="D26" s="161"/>
      <c r="E26" s="259"/>
      <c r="F26" s="259"/>
      <c r="G26" s="51"/>
      <c r="H26" s="132"/>
      <c r="I26" s="135"/>
      <c r="J26" s="51"/>
      <c r="K26" s="94"/>
      <c r="L26" s="94"/>
      <c r="M26" s="51"/>
      <c r="N26" s="132"/>
      <c r="O26" s="310"/>
      <c r="P26" s="48"/>
      <c r="Q26" s="294"/>
      <c r="R26" s="51"/>
      <c r="S26" s="336"/>
      <c r="T26" s="336"/>
      <c r="U26" s="51"/>
      <c r="V26" s="132"/>
      <c r="W26" s="135"/>
      <c r="Y26" s="198"/>
      <c r="Z26" s="198"/>
      <c r="AA26" s="198"/>
      <c r="AB26" s="198"/>
      <c r="AD26" s="15"/>
      <c r="AE26" s="15"/>
      <c r="AF26" s="15"/>
      <c r="AG26" s="15"/>
    </row>
    <row r="27" spans="2:33" ht="15.6" x14ac:dyDescent="0.3">
      <c r="B27" s="146"/>
      <c r="C27" s="155" t="s">
        <v>62</v>
      </c>
      <c r="D27" s="158"/>
      <c r="E27" s="257">
        <v>-482.73555425751749</v>
      </c>
      <c r="F27" s="257">
        <v>-627.12845463854887</v>
      </c>
      <c r="G27" s="51"/>
      <c r="H27" s="132">
        <v>144.39290038103138</v>
      </c>
      <c r="I27" s="135">
        <v>23.024453652681654</v>
      </c>
      <c r="J27" s="51"/>
      <c r="K27" s="115">
        <v>-2708.8810029929141</v>
      </c>
      <c r="L27" s="116">
        <v>-2305.2576271435678</v>
      </c>
      <c r="M27" s="51"/>
      <c r="N27" s="132">
        <v>-403.6233758493463</v>
      </c>
      <c r="O27" s="310">
        <v>17.508818584822293</v>
      </c>
      <c r="P27" s="48"/>
      <c r="Q27" s="294"/>
      <c r="R27" s="51"/>
      <c r="S27" s="336">
        <v>-917.56122983300156</v>
      </c>
      <c r="T27" s="336">
        <v>-1293.6912112807022</v>
      </c>
      <c r="U27" s="51"/>
      <c r="V27" s="132">
        <v>376.12998144770063</v>
      </c>
      <c r="W27" s="135">
        <v>29.074169953999075</v>
      </c>
      <c r="Y27" s="198"/>
      <c r="Z27" s="198"/>
      <c r="AA27" s="198"/>
      <c r="AB27" s="198"/>
      <c r="AC27" s="198"/>
      <c r="AD27" s="198"/>
      <c r="AE27" s="198"/>
      <c r="AF27" s="198"/>
      <c r="AG27" s="198"/>
    </row>
    <row r="28" spans="2:33" ht="15.6" x14ac:dyDescent="0.3">
      <c r="B28" s="146"/>
      <c r="C28" s="155" t="s">
        <v>63</v>
      </c>
      <c r="D28" s="158"/>
      <c r="E28" s="257">
        <v>-159.34210976395184</v>
      </c>
      <c r="F28" s="257">
        <v>30.220881341513035</v>
      </c>
      <c r="G28" s="51"/>
      <c r="H28" s="132">
        <v>-189.56299110546487</v>
      </c>
      <c r="I28" s="135">
        <v>-627.25831508120484</v>
      </c>
      <c r="J28" s="51"/>
      <c r="K28" s="115">
        <v>-764.55033392994153</v>
      </c>
      <c r="L28" s="116">
        <v>-468.62321472443688</v>
      </c>
      <c r="M28" s="51"/>
      <c r="N28" s="132">
        <v>-295.92711920550465</v>
      </c>
      <c r="O28" s="310">
        <v>63.148198788981858</v>
      </c>
      <c r="P28" s="48"/>
      <c r="Q28" s="294"/>
      <c r="R28" s="51"/>
      <c r="S28" s="336">
        <v>-393.86455144128229</v>
      </c>
      <c r="T28" s="336">
        <v>-60.448849827896538</v>
      </c>
      <c r="U28" s="51"/>
      <c r="V28" s="132">
        <v>-333.41570161338575</v>
      </c>
      <c r="W28" s="135">
        <v>-551.56665935357091</v>
      </c>
      <c r="Y28" s="198"/>
      <c r="Z28" s="198"/>
      <c r="AA28" s="198"/>
      <c r="AB28" s="198"/>
      <c r="AD28" s="198"/>
      <c r="AE28" s="198"/>
      <c r="AF28" s="198"/>
      <c r="AG28" s="198"/>
    </row>
    <row r="29" spans="2:33" ht="15.6" x14ac:dyDescent="0.3">
      <c r="B29" s="149"/>
      <c r="C29" s="162" t="s">
        <v>64</v>
      </c>
      <c r="D29" s="161"/>
      <c r="E29" s="257">
        <v>-287.52491823577571</v>
      </c>
      <c r="F29" s="257">
        <v>-278.96524228041824</v>
      </c>
      <c r="G29" s="51"/>
      <c r="H29" s="132">
        <v>-8.5596759553574771</v>
      </c>
      <c r="I29" s="135">
        <v>-3.0683664693801571</v>
      </c>
      <c r="J29" s="51"/>
      <c r="K29" s="115">
        <v>-1</v>
      </c>
      <c r="L29" s="116">
        <v>0</v>
      </c>
      <c r="M29" s="51"/>
      <c r="N29" s="132">
        <v>-1</v>
      </c>
      <c r="O29" s="310" t="e">
        <v>#DIV/0!</v>
      </c>
      <c r="P29" s="48"/>
      <c r="Q29" s="294"/>
      <c r="R29" s="51"/>
      <c r="S29" s="336">
        <v>-511.01504102160811</v>
      </c>
      <c r="T29" s="336">
        <v>-442.14420137666741</v>
      </c>
      <c r="U29" s="51"/>
      <c r="V29" s="132">
        <v>-68.870839644940702</v>
      </c>
      <c r="W29" s="135">
        <v>-15.576556116873942</v>
      </c>
      <c r="Y29" s="198"/>
      <c r="Z29" s="198"/>
      <c r="AA29" s="198"/>
      <c r="AB29" s="198"/>
      <c r="AD29" s="198"/>
      <c r="AE29" s="198"/>
      <c r="AF29" s="198"/>
      <c r="AG29" s="198"/>
    </row>
    <row r="30" spans="2:33" ht="15.6" x14ac:dyDescent="0.3">
      <c r="B30" s="146"/>
      <c r="C30" s="158"/>
      <c r="D30" s="155" t="s">
        <v>65</v>
      </c>
      <c r="E30" s="256">
        <v>-929.6025822572451</v>
      </c>
      <c r="F30" s="256">
        <v>-875.87281557745405</v>
      </c>
      <c r="G30" s="51"/>
      <c r="H30" s="132">
        <v>-53.729766679791055</v>
      </c>
      <c r="I30" s="135">
        <v>-6.1344256522412488</v>
      </c>
      <c r="J30" s="51"/>
      <c r="K30" s="115">
        <v>-3473.4313369228557</v>
      </c>
      <c r="L30" s="116">
        <v>-2773.8808418680046</v>
      </c>
      <c r="M30" s="51"/>
      <c r="N30" s="132">
        <v>-699.55049505485113</v>
      </c>
      <c r="O30" s="310">
        <v>25.219197757022439</v>
      </c>
      <c r="P30" s="48"/>
      <c r="Q30" s="294"/>
      <c r="R30" s="51"/>
      <c r="S30" s="236">
        <v>-1822.4408222958921</v>
      </c>
      <c r="T30" s="236">
        <v>-1796.284262485266</v>
      </c>
      <c r="U30" s="51"/>
      <c r="V30" s="132">
        <v>-26.15655981062605</v>
      </c>
      <c r="W30" s="135">
        <v>-1.4561481362886708</v>
      </c>
      <c r="Y30" s="198"/>
      <c r="Z30" s="198"/>
      <c r="AA30" s="198"/>
      <c r="AB30" s="198"/>
      <c r="AC30" s="198"/>
      <c r="AD30" s="198"/>
      <c r="AE30" s="198"/>
      <c r="AF30" s="198"/>
      <c r="AG30" s="198"/>
    </row>
    <row r="31" spans="2:33" ht="15.6" x14ac:dyDescent="0.3">
      <c r="B31" s="149"/>
      <c r="C31" s="163"/>
      <c r="D31" s="161"/>
      <c r="E31" s="303"/>
      <c r="F31" s="303"/>
      <c r="G31" s="51"/>
      <c r="H31" s="132"/>
      <c r="I31" s="135"/>
      <c r="J31" s="51"/>
      <c r="K31" s="96"/>
      <c r="L31" s="96"/>
      <c r="M31" s="51"/>
      <c r="N31" s="132"/>
      <c r="O31" s="310"/>
      <c r="P31" s="48"/>
      <c r="Q31" s="294"/>
      <c r="R31" s="51"/>
      <c r="S31" s="336"/>
      <c r="T31" s="336"/>
      <c r="U31" s="51"/>
      <c r="V31" s="132"/>
      <c r="W31" s="135"/>
      <c r="Y31" s="198"/>
      <c r="Z31" s="198"/>
      <c r="AA31" s="198"/>
      <c r="AB31" s="198"/>
      <c r="AD31" s="15"/>
      <c r="AE31" s="15"/>
      <c r="AF31" s="15"/>
      <c r="AG31" s="15"/>
    </row>
    <row r="32" spans="2:33" ht="16.2" x14ac:dyDescent="0.3">
      <c r="B32" s="146"/>
      <c r="C32" s="155" t="s">
        <v>66</v>
      </c>
      <c r="D32" s="158"/>
      <c r="E32" s="257">
        <v>48.237542298377996</v>
      </c>
      <c r="F32" s="257">
        <v>177.69416829784277</v>
      </c>
      <c r="G32" s="51"/>
      <c r="H32" s="132">
        <v>-129.45662599946476</v>
      </c>
      <c r="I32" s="135">
        <v>-72.853615422243649</v>
      </c>
      <c r="J32" s="51"/>
      <c r="K32" s="115">
        <v>74.318761080194207</v>
      </c>
      <c r="L32" s="116">
        <v>32.709858433960001</v>
      </c>
      <c r="M32" s="51"/>
      <c r="N32" s="132">
        <v>41.608902646234206</v>
      </c>
      <c r="O32" s="310">
        <v>127.20600038743993</v>
      </c>
      <c r="P32" s="48"/>
      <c r="Q32" s="294"/>
      <c r="R32" s="51"/>
      <c r="S32" s="336">
        <v>81.089405480611987</v>
      </c>
      <c r="T32" s="336">
        <v>257.62679616535775</v>
      </c>
      <c r="U32" s="51"/>
      <c r="V32" s="132">
        <v>-176.53739068474576</v>
      </c>
      <c r="W32" s="135">
        <v>-68.524467684423342</v>
      </c>
      <c r="Y32" s="198"/>
      <c r="Z32" s="198"/>
      <c r="AA32" s="198"/>
      <c r="AB32" s="198"/>
      <c r="AC32" s="198"/>
      <c r="AD32" s="198"/>
      <c r="AE32" s="198"/>
      <c r="AF32" s="198"/>
      <c r="AG32" s="198"/>
    </row>
    <row r="33" spans="2:33" ht="15.6" x14ac:dyDescent="0.3">
      <c r="B33" s="146"/>
      <c r="C33" s="158"/>
      <c r="D33" s="156" t="s">
        <v>67</v>
      </c>
      <c r="E33" s="256">
        <v>8277.3155746383927</v>
      </c>
      <c r="F33" s="256">
        <v>7437.8172255741874</v>
      </c>
      <c r="G33" s="51"/>
      <c r="H33" s="132">
        <v>839.49834906420529</v>
      </c>
      <c r="I33" s="135">
        <v>11.286891350027716</v>
      </c>
      <c r="J33" s="51"/>
      <c r="K33" s="117">
        <v>11059.652030927031</v>
      </c>
      <c r="L33" s="118">
        <v>14802.107239377952</v>
      </c>
      <c r="M33" s="51"/>
      <c r="N33" s="132">
        <v>-3742.4552084509214</v>
      </c>
      <c r="O33" s="310">
        <v>-25.283259659779333</v>
      </c>
      <c r="P33" s="48"/>
      <c r="Q33" s="294"/>
      <c r="R33" s="51"/>
      <c r="S33" s="236">
        <v>14802.873784647119</v>
      </c>
      <c r="T33" s="236">
        <v>12879.391720866313</v>
      </c>
      <c r="U33" s="51"/>
      <c r="V33" s="132">
        <v>1923.4820637808061</v>
      </c>
      <c r="W33" s="135">
        <v>14.934572264499968</v>
      </c>
      <c r="Y33" s="199"/>
      <c r="Z33" s="199"/>
      <c r="AA33" s="199"/>
      <c r="AB33" s="199"/>
      <c r="AC33" s="199"/>
      <c r="AD33" s="199"/>
      <c r="AE33" s="199"/>
      <c r="AF33" s="199"/>
      <c r="AG33" s="199"/>
    </row>
    <row r="34" spans="2:33" ht="15.6" x14ac:dyDescent="0.3">
      <c r="B34" s="146"/>
      <c r="C34" s="157"/>
      <c r="D34" s="158"/>
      <c r="E34" s="263"/>
      <c r="F34" s="263"/>
      <c r="G34" s="51"/>
      <c r="H34" s="132"/>
      <c r="I34" s="135"/>
      <c r="J34" s="51"/>
      <c r="K34" s="97"/>
      <c r="L34" s="97"/>
      <c r="M34" s="51"/>
      <c r="N34" s="132"/>
      <c r="O34" s="310"/>
      <c r="P34" s="48"/>
      <c r="Q34" s="294"/>
      <c r="R34" s="51"/>
      <c r="S34" s="336"/>
      <c r="T34" s="336"/>
      <c r="U34" s="51"/>
      <c r="V34" s="132"/>
      <c r="W34" s="135"/>
      <c r="Y34" s="198"/>
      <c r="Z34" s="301"/>
      <c r="AA34" s="301"/>
      <c r="AB34" s="198"/>
      <c r="AD34" s="15"/>
      <c r="AE34" s="15"/>
      <c r="AF34" s="15"/>
      <c r="AG34" s="15"/>
    </row>
    <row r="35" spans="2:33" ht="15.6" x14ac:dyDescent="0.3">
      <c r="B35" s="146"/>
      <c r="C35" s="155" t="s">
        <v>68</v>
      </c>
      <c r="D35" s="158"/>
      <c r="E35" s="262">
        <v>-2578.5914829693443</v>
      </c>
      <c r="F35" s="262">
        <v>-2239.3882041929119</v>
      </c>
      <c r="G35" s="51"/>
      <c r="H35" s="132">
        <v>-339.2032787764324</v>
      </c>
      <c r="I35" s="135">
        <v>-15.147140551215109</v>
      </c>
      <c r="J35" s="51"/>
      <c r="K35" s="115">
        <v>3164.7848364802599</v>
      </c>
      <c r="L35" s="116">
        <v>3810.4788821768002</v>
      </c>
      <c r="M35" s="51"/>
      <c r="N35" s="132">
        <v>-645.69404569654034</v>
      </c>
      <c r="O35" s="310">
        <v>-16.945220421420537</v>
      </c>
      <c r="P35" s="48"/>
      <c r="Q35" s="294"/>
      <c r="R35" s="51"/>
      <c r="S35" s="336">
        <v>-4581.6738631485177</v>
      </c>
      <c r="T35" s="336">
        <v>-3877.3354648723639</v>
      </c>
      <c r="U35" s="51"/>
      <c r="V35" s="132">
        <v>-704.33839827615384</v>
      </c>
      <c r="W35" s="135">
        <v>-18.165526420328447</v>
      </c>
      <c r="Y35" s="198"/>
      <c r="Z35" s="198"/>
      <c r="AA35" s="198"/>
      <c r="AB35" s="198"/>
      <c r="AC35" s="198"/>
      <c r="AD35" s="198"/>
      <c r="AE35" s="198"/>
      <c r="AF35" s="198"/>
      <c r="AG35" s="198"/>
    </row>
    <row r="36" spans="2:33" ht="15.6" x14ac:dyDescent="0.3">
      <c r="B36" s="146"/>
      <c r="C36" s="155" t="s">
        <v>69</v>
      </c>
      <c r="D36" s="158"/>
      <c r="E36" s="262">
        <v>-1005.9520419973436</v>
      </c>
      <c r="F36" s="262">
        <v>-976.12325834070339</v>
      </c>
      <c r="G36" s="51"/>
      <c r="H36" s="132">
        <v>-29.828783656640212</v>
      </c>
      <c r="I36" s="135">
        <v>-3.0558419135863657</v>
      </c>
      <c r="J36" s="51"/>
      <c r="K36" s="115">
        <v>-1523.1466493378523</v>
      </c>
      <c r="L36" s="116">
        <v>-2162.5392080061861</v>
      </c>
      <c r="M36" s="51"/>
      <c r="N36" s="132">
        <v>639.39255866833378</v>
      </c>
      <c r="O36" s="310">
        <v>-29.566749879084952</v>
      </c>
      <c r="P36" s="48"/>
      <c r="Q36" s="294"/>
      <c r="R36" s="51"/>
      <c r="S36" s="336">
        <v>-1797.8365580346672</v>
      </c>
      <c r="T36" s="336">
        <v>-1685.8015620034776</v>
      </c>
      <c r="U36" s="51"/>
      <c r="V36" s="132">
        <v>-112.03499603118962</v>
      </c>
      <c r="W36" s="135">
        <v>-6.6457997522580525</v>
      </c>
      <c r="Y36" s="198"/>
      <c r="Z36" s="198"/>
      <c r="AA36" s="198"/>
      <c r="AB36" s="198"/>
      <c r="AC36" s="198"/>
      <c r="AD36" s="198"/>
      <c r="AE36" s="198"/>
      <c r="AF36" s="198"/>
      <c r="AG36" s="198"/>
    </row>
    <row r="37" spans="2:33" ht="15.6" x14ac:dyDescent="0.3">
      <c r="B37" s="149"/>
      <c r="C37" s="163"/>
      <c r="D37" s="161"/>
      <c r="E37" s="262"/>
      <c r="F37" s="262"/>
      <c r="G37" s="51"/>
      <c r="H37" s="132"/>
      <c r="I37" s="135"/>
      <c r="J37" s="51"/>
      <c r="K37" s="98"/>
      <c r="L37" s="98"/>
      <c r="M37" s="51"/>
      <c r="N37" s="132"/>
      <c r="O37" s="310"/>
      <c r="P37" s="48"/>
      <c r="Q37" s="294"/>
      <c r="R37" s="51"/>
      <c r="S37" s="336"/>
      <c r="T37" s="336"/>
      <c r="U37" s="51"/>
      <c r="V37" s="132"/>
      <c r="W37" s="135"/>
      <c r="Y37" s="198"/>
      <c r="Z37" s="198"/>
      <c r="AA37" s="198"/>
      <c r="AB37" s="198"/>
      <c r="AD37" s="15"/>
      <c r="AE37" s="15"/>
      <c r="AF37" s="15"/>
      <c r="AG37" s="15"/>
    </row>
    <row r="38" spans="2:33" ht="15.6" x14ac:dyDescent="0.3">
      <c r="B38" s="146"/>
      <c r="C38" s="158"/>
      <c r="D38" s="156" t="s">
        <v>8</v>
      </c>
      <c r="E38" s="342">
        <v>4692.7720496717047</v>
      </c>
      <c r="F38" s="342">
        <v>4222.3057630405719</v>
      </c>
      <c r="G38" s="51"/>
      <c r="H38" s="132">
        <v>470.46628663113279</v>
      </c>
      <c r="I38" s="135">
        <v>11.142402114723682</v>
      </c>
      <c r="J38" s="51"/>
      <c r="K38" s="117">
        <v>6371.7205451089194</v>
      </c>
      <c r="L38" s="118">
        <v>8829.089149194966</v>
      </c>
      <c r="M38" s="51"/>
      <c r="N38" s="132">
        <v>-2457.3686040860466</v>
      </c>
      <c r="O38" s="310">
        <v>-27.83264006695536</v>
      </c>
      <c r="P38" s="48"/>
      <c r="Q38" s="294"/>
      <c r="R38" s="313"/>
      <c r="S38" s="236">
        <v>8423.3633634639355</v>
      </c>
      <c r="T38" s="236">
        <v>7316.2546939904723</v>
      </c>
      <c r="U38" s="51"/>
      <c r="V38" s="132">
        <v>1107.1086694734631</v>
      </c>
      <c r="W38" s="135">
        <v>15.13217781200038</v>
      </c>
      <c r="Y38" s="199"/>
      <c r="Z38" s="302"/>
      <c r="AA38" s="199"/>
      <c r="AB38" s="199"/>
      <c r="AC38" s="199"/>
      <c r="AD38" s="199"/>
      <c r="AE38" s="199"/>
      <c r="AF38" s="199"/>
      <c r="AG38" s="199"/>
    </row>
    <row r="39" spans="2:33" ht="15.6" x14ac:dyDescent="0.3">
      <c r="B39" s="149"/>
      <c r="C39" s="160"/>
      <c r="D39" s="161"/>
      <c r="E39" s="343">
        <v>8.3723336582033889E-2</v>
      </c>
      <c r="F39" s="343">
        <v>7.9123578803250494E-2</v>
      </c>
      <c r="G39" s="51"/>
      <c r="H39" s="132"/>
      <c r="I39" s="135"/>
      <c r="J39" s="51"/>
      <c r="K39" s="119">
        <v>5.3632128943993725E-2</v>
      </c>
      <c r="L39" s="120">
        <v>8.7769329978191854E-2</v>
      </c>
      <c r="M39" s="51"/>
      <c r="N39" s="132"/>
      <c r="O39" s="310"/>
      <c r="P39" s="48"/>
      <c r="Q39" s="294"/>
      <c r="R39" s="51"/>
      <c r="S39" s="338">
        <v>7.8918547743419054E-2</v>
      </c>
      <c r="T39" s="338">
        <v>7.3583450221941182E-2</v>
      </c>
      <c r="U39" s="51"/>
      <c r="V39" s="132"/>
      <c r="W39" s="135"/>
      <c r="Y39" s="198"/>
      <c r="Z39" s="198"/>
      <c r="AA39" s="198"/>
      <c r="AB39" s="198"/>
      <c r="AD39" s="15"/>
      <c r="AE39" s="15"/>
      <c r="AF39" s="15"/>
      <c r="AG39" s="15"/>
    </row>
    <row r="40" spans="2:33" ht="15.6" x14ac:dyDescent="0.3">
      <c r="B40" s="149"/>
      <c r="C40" s="160"/>
      <c r="D40" s="161"/>
      <c r="E40" s="262"/>
      <c r="F40" s="262"/>
      <c r="G40" s="51"/>
      <c r="H40" s="132"/>
      <c r="I40" s="135"/>
      <c r="J40" s="51"/>
      <c r="K40" s="97"/>
      <c r="L40" s="97"/>
      <c r="M40" s="51"/>
      <c r="N40" s="132"/>
      <c r="O40" s="310"/>
      <c r="P40" s="48"/>
      <c r="Q40" s="294"/>
      <c r="R40" s="51"/>
      <c r="S40" s="336"/>
      <c r="T40" s="336"/>
      <c r="U40" s="51"/>
      <c r="V40" s="132"/>
      <c r="W40" s="135"/>
      <c r="Y40" s="198"/>
      <c r="Z40" s="198"/>
      <c r="AA40" s="198"/>
      <c r="AB40" s="198"/>
      <c r="AD40" s="15"/>
      <c r="AE40" s="15"/>
      <c r="AF40" s="15"/>
      <c r="AG40" s="15"/>
    </row>
    <row r="41" spans="2:33" ht="15.6" x14ac:dyDescent="0.3">
      <c r="B41" s="146"/>
      <c r="C41" s="155" t="s">
        <v>70</v>
      </c>
      <c r="D41" s="158"/>
      <c r="E41" s="262">
        <v>2116.1342316250907</v>
      </c>
      <c r="F41" s="262">
        <v>2243.8323266629304</v>
      </c>
      <c r="G41" s="51"/>
      <c r="H41" s="132">
        <v>-127.69809503783972</v>
      </c>
      <c r="I41" s="135">
        <v>-5.6910711874694648</v>
      </c>
      <c r="J41" s="51"/>
      <c r="K41" s="115">
        <v>5753.1629694083604</v>
      </c>
      <c r="L41" s="116">
        <v>4766.7140344713744</v>
      </c>
      <c r="M41" s="51"/>
      <c r="N41" s="132">
        <v>986.44893493698601</v>
      </c>
      <c r="O41" s="310">
        <v>20.694527253015348</v>
      </c>
      <c r="P41" s="48"/>
      <c r="Q41" s="294"/>
      <c r="R41" s="51"/>
      <c r="S41" s="336">
        <v>4261.675716904354</v>
      </c>
      <c r="T41" s="336">
        <v>4475.5755205891664</v>
      </c>
      <c r="U41" s="51"/>
      <c r="V41" s="132">
        <v>-213.89980368481247</v>
      </c>
      <c r="W41" s="135">
        <v>-4.7792692291929946</v>
      </c>
      <c r="Y41" s="198"/>
      <c r="Z41" s="198"/>
      <c r="AA41" s="198"/>
      <c r="AB41" s="198"/>
      <c r="AC41" s="198"/>
      <c r="AD41" s="198"/>
      <c r="AE41" s="198"/>
      <c r="AF41" s="198"/>
      <c r="AG41" s="198"/>
    </row>
    <row r="42" spans="2:33" ht="15.6" x14ac:dyDescent="0.3">
      <c r="B42" s="146"/>
      <c r="C42" s="158"/>
      <c r="D42" s="156" t="s">
        <v>71</v>
      </c>
      <c r="E42" s="342">
        <v>11314.399581959013</v>
      </c>
      <c r="F42" s="342">
        <v>10435.694211770498</v>
      </c>
      <c r="G42" s="51"/>
      <c r="H42" s="132">
        <v>878.70537018851428</v>
      </c>
      <c r="I42" s="135">
        <v>8.4201908599182307</v>
      </c>
      <c r="J42" s="51"/>
      <c r="K42" s="117">
        <v>20655.920679783241</v>
      </c>
      <c r="L42" s="118">
        <v>19200.081911069781</v>
      </c>
      <c r="M42" s="51"/>
      <c r="N42" s="132">
        <v>1455.83876871346</v>
      </c>
      <c r="O42" s="310">
        <v>7.5824612387413781</v>
      </c>
      <c r="P42" s="48"/>
      <c r="Q42" s="294"/>
      <c r="R42" s="51"/>
      <c r="S42" s="236">
        <v>20864.831951953627</v>
      </c>
      <c r="T42" s="236">
        <v>18963.169060875633</v>
      </c>
      <c r="U42" s="51"/>
      <c r="V42" s="132">
        <v>1901.6628910779946</v>
      </c>
      <c r="W42" s="135">
        <v>10.028191411326182</v>
      </c>
      <c r="Y42" s="199"/>
      <c r="Z42" s="199"/>
      <c r="AA42" s="199"/>
      <c r="AB42" s="199"/>
      <c r="AC42" s="199"/>
      <c r="AD42" s="199"/>
      <c r="AE42" s="199"/>
      <c r="AF42" s="199"/>
      <c r="AG42" s="199"/>
    </row>
    <row r="43" spans="2:33" ht="15.6" x14ac:dyDescent="0.3">
      <c r="B43" s="146"/>
      <c r="C43" s="158"/>
      <c r="D43" s="158" t="s">
        <v>72</v>
      </c>
      <c r="E43" s="343">
        <v>0.20185921549082006</v>
      </c>
      <c r="F43" s="343">
        <v>0.19555890067445925</v>
      </c>
      <c r="G43" s="51"/>
      <c r="H43" s="132"/>
      <c r="I43" s="135"/>
      <c r="J43" s="51"/>
      <c r="K43" s="121" t="e">
        <v>#REF!</v>
      </c>
      <c r="L43" s="122" t="e">
        <v>#REF!</v>
      </c>
      <c r="M43" s="51"/>
      <c r="N43" s="132"/>
      <c r="O43" s="310"/>
      <c r="P43" s="48"/>
      <c r="Q43" s="294"/>
      <c r="R43" s="51"/>
      <c r="S43" s="338">
        <v>0.19548275023974843</v>
      </c>
      <c r="T43" s="338">
        <v>0.19072263952037513</v>
      </c>
      <c r="U43" s="51"/>
      <c r="V43" s="132"/>
      <c r="W43" s="135"/>
      <c r="Y43" s="198"/>
      <c r="Z43" s="198"/>
      <c r="AA43" s="198"/>
      <c r="AB43" s="198"/>
    </row>
    <row r="44" spans="2:33" ht="15.6" x14ac:dyDescent="0.3">
      <c r="B44" s="149"/>
      <c r="C44" s="154"/>
      <c r="D44" s="161"/>
      <c r="E44" s="121"/>
      <c r="F44" s="260"/>
      <c r="G44" s="51"/>
      <c r="H44" s="133"/>
      <c r="I44" s="134"/>
      <c r="J44" s="51"/>
      <c r="K44" s="121">
        <v>0.17386528387617853</v>
      </c>
      <c r="L44" s="122">
        <v>0.19086661108350575</v>
      </c>
      <c r="M44" s="51"/>
      <c r="N44" s="133"/>
      <c r="O44" s="312"/>
      <c r="P44" s="48"/>
      <c r="Q44" s="294"/>
      <c r="R44" s="51"/>
      <c r="S44" s="225"/>
      <c r="T44" s="225"/>
      <c r="U44" s="51"/>
      <c r="V44" s="133"/>
      <c r="W44" s="134"/>
      <c r="Y44" s="198"/>
      <c r="Z44" s="198"/>
      <c r="AA44" s="198"/>
      <c r="AB44" s="198"/>
    </row>
    <row r="45" spans="2:33" ht="6.75" customHeight="1" x14ac:dyDescent="0.3">
      <c r="B45" s="49"/>
      <c r="C45" s="49"/>
      <c r="D45" s="49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49"/>
      <c r="Q45" s="294"/>
      <c r="R45" s="49"/>
      <c r="S45" s="49"/>
      <c r="T45" s="49"/>
      <c r="U45" s="49"/>
      <c r="V45" s="49"/>
      <c r="W45" s="49"/>
    </row>
    <row r="46" spans="2:33" x14ac:dyDescent="0.3">
      <c r="B46" s="49"/>
      <c r="C46" s="373" t="s">
        <v>73</v>
      </c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</row>
    <row r="47" spans="2:33" ht="15" customHeight="1" x14ac:dyDescent="0.3">
      <c r="B47" s="49"/>
      <c r="C47" s="372" t="s">
        <v>74</v>
      </c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</row>
    <row r="48" spans="2:33" ht="15" customHeight="1" x14ac:dyDescent="0.3">
      <c r="B48" s="49"/>
      <c r="C48" s="372" t="s">
        <v>75</v>
      </c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</row>
    <row r="49" spans="1:25" x14ac:dyDescent="0.3">
      <c r="B49" s="49"/>
      <c r="C49" s="372" t="s">
        <v>76</v>
      </c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</row>
    <row r="50" spans="1:25" ht="15" customHeight="1" x14ac:dyDescent="0.3">
      <c r="B50" s="49"/>
      <c r="C50" s="83"/>
      <c r="D50" s="49"/>
      <c r="E50"/>
      <c r="F50"/>
      <c r="G50" s="73"/>
      <c r="H50" s="73"/>
      <c r="I50" s="73"/>
      <c r="J50" s="73"/>
      <c r="K50" s="73"/>
      <c r="L50" s="73"/>
      <c r="M50" s="73"/>
      <c r="N50" s="73"/>
      <c r="O50" s="73"/>
      <c r="P50" s="49"/>
      <c r="Q50" s="294"/>
      <c r="R50" s="49"/>
      <c r="S50" s="49"/>
      <c r="T50" s="49"/>
      <c r="U50" s="49"/>
      <c r="V50" s="49"/>
      <c r="W50" s="49"/>
    </row>
    <row r="51" spans="1:25" ht="15" customHeight="1" x14ac:dyDescent="0.3">
      <c r="B51" s="49"/>
      <c r="C51" s="83"/>
      <c r="D51" s="49"/>
      <c r="E51"/>
      <c r="F51"/>
      <c r="G51" s="73"/>
      <c r="H51" s="73"/>
      <c r="I51" s="73"/>
      <c r="J51" s="73"/>
      <c r="K51" s="84"/>
      <c r="L51" s="73"/>
      <c r="M51" s="73"/>
      <c r="N51" s="73"/>
      <c r="O51" s="73"/>
      <c r="P51" s="49"/>
      <c r="Q51" s="49"/>
      <c r="R51" s="49"/>
      <c r="S51" s="49"/>
      <c r="T51" s="49"/>
      <c r="U51" s="49"/>
      <c r="V51" s="49"/>
      <c r="W51" s="49"/>
    </row>
    <row r="52" spans="1:25" x14ac:dyDescent="0.3">
      <c r="B52" s="49"/>
      <c r="C52" s="49"/>
      <c r="D52" s="49"/>
      <c r="E52" s="194"/>
      <c r="F52" s="194"/>
      <c r="G52" s="73"/>
      <c r="H52" s="73"/>
      <c r="I52" s="73"/>
      <c r="J52" s="73"/>
      <c r="K52" s="73"/>
      <c r="L52" s="73"/>
      <c r="M52" s="73"/>
      <c r="N52" s="73"/>
      <c r="O52" s="73"/>
      <c r="P52" s="49"/>
      <c r="Q52" s="49"/>
      <c r="R52" s="49"/>
      <c r="S52" s="49"/>
      <c r="T52" s="49"/>
      <c r="U52" s="49"/>
      <c r="V52" s="49"/>
      <c r="W52" s="49"/>
    </row>
    <row r="53" spans="1:25" x14ac:dyDescent="0.3">
      <c r="B53" s="49"/>
      <c r="C53" s="49"/>
      <c r="D53" s="49"/>
      <c r="E53" s="191"/>
      <c r="F53" s="192"/>
      <c r="G53" s="193"/>
      <c r="H53" s="73"/>
      <c r="I53" s="73"/>
      <c r="J53" s="86"/>
      <c r="K53" s="85"/>
      <c r="L53" s="81"/>
      <c r="M53" s="73"/>
      <c r="N53" s="84"/>
      <c r="O53" s="73"/>
      <c r="P53" s="49"/>
      <c r="Q53" s="49"/>
      <c r="R53" s="49"/>
      <c r="S53" s="49"/>
      <c r="T53" s="49"/>
      <c r="U53" s="49"/>
      <c r="V53" s="49"/>
      <c r="W53" s="49"/>
    </row>
    <row r="54" spans="1:25" x14ac:dyDescent="0.3">
      <c r="E54" s="191"/>
      <c r="F54" s="192"/>
      <c r="K54" s="26"/>
      <c r="L54" s="26"/>
    </row>
    <row r="55" spans="1:25" x14ac:dyDescent="0.3">
      <c r="E55" s="193"/>
      <c r="F55" s="193"/>
      <c r="K55" s="23"/>
      <c r="L55" s="23"/>
    </row>
    <row r="56" spans="1:25" x14ac:dyDescent="0.3">
      <c r="E56" s="32"/>
      <c r="F56" s="39"/>
    </row>
    <row r="57" spans="1:25" x14ac:dyDescent="0.3">
      <c r="E57" s="39"/>
      <c r="F57" s="39"/>
    </row>
    <row r="58" spans="1:25" x14ac:dyDescent="0.3">
      <c r="E58" s="26"/>
      <c r="F58" s="26"/>
      <c r="I58" s="40"/>
    </row>
    <row r="59" spans="1:25" x14ac:dyDescent="0.3">
      <c r="E59" s="26"/>
      <c r="F59" s="26"/>
      <c r="K59" s="28"/>
    </row>
    <row r="60" spans="1:25" s="7" customFormat="1" x14ac:dyDescent="0.3">
      <c r="A60"/>
      <c r="B60"/>
      <c r="C60"/>
      <c r="D60"/>
      <c r="E60" s="41"/>
      <c r="F60" s="41"/>
      <c r="G60" s="40"/>
      <c r="H60" s="40"/>
      <c r="K60" s="28"/>
      <c r="P60"/>
      <c r="Q60"/>
      <c r="R60"/>
      <c r="S60"/>
      <c r="T60"/>
      <c r="U60"/>
      <c r="V60"/>
      <c r="W60"/>
      <c r="X60"/>
      <c r="Y60"/>
    </row>
    <row r="62" spans="1:25" s="7" customFormat="1" x14ac:dyDescent="0.3">
      <c r="A62"/>
      <c r="B62"/>
      <c r="C62"/>
      <c r="D62"/>
      <c r="E62" s="26"/>
      <c r="F62" s="26"/>
      <c r="P62"/>
      <c r="Q62"/>
      <c r="R62"/>
      <c r="S62"/>
      <c r="T62"/>
      <c r="U62"/>
      <c r="V62"/>
      <c r="W62"/>
      <c r="X62"/>
      <c r="Y62"/>
    </row>
    <row r="63" spans="1:25" s="7" customFormat="1" x14ac:dyDescent="0.3">
      <c r="A63"/>
      <c r="B63"/>
      <c r="C63"/>
      <c r="D63"/>
      <c r="E63" s="26"/>
      <c r="F63" s="26"/>
      <c r="P63"/>
      <c r="Q63"/>
      <c r="R63"/>
      <c r="S63"/>
      <c r="T63"/>
      <c r="U63"/>
      <c r="V63"/>
      <c r="W63"/>
      <c r="X63"/>
      <c r="Y63"/>
    </row>
    <row r="64" spans="1:25" s="7" customFormat="1" x14ac:dyDescent="0.3">
      <c r="A64"/>
      <c r="B64"/>
      <c r="C64"/>
      <c r="D64"/>
      <c r="E64" s="41"/>
      <c r="F64" s="41"/>
      <c r="P64"/>
      <c r="Q64"/>
      <c r="R64"/>
      <c r="S64"/>
      <c r="T64"/>
      <c r="U64"/>
      <c r="V64"/>
      <c r="W64"/>
      <c r="X64"/>
      <c r="Y64"/>
    </row>
    <row r="66" spans="1:25" s="7" customFormat="1" x14ac:dyDescent="0.3">
      <c r="A66"/>
      <c r="B66"/>
      <c r="C66"/>
      <c r="D66"/>
      <c r="E66" s="26"/>
      <c r="F66" s="26"/>
      <c r="P66"/>
      <c r="Q66"/>
      <c r="R66"/>
      <c r="S66"/>
      <c r="T66"/>
      <c r="U66"/>
      <c r="V66"/>
      <c r="W66"/>
      <c r="X66"/>
      <c r="Y66"/>
    </row>
    <row r="67" spans="1:25" s="7" customFormat="1" x14ac:dyDescent="0.3">
      <c r="A67"/>
      <c r="B67"/>
      <c r="C67"/>
      <c r="D67"/>
      <c r="E67" s="26"/>
      <c r="F67" s="26"/>
      <c r="P67"/>
      <c r="Q67"/>
      <c r="R67"/>
      <c r="S67"/>
      <c r="T67"/>
      <c r="U67"/>
      <c r="V67"/>
      <c r="W67"/>
      <c r="X67"/>
      <c r="Y67"/>
    </row>
    <row r="68" spans="1:25" s="7" customFormat="1" x14ac:dyDescent="0.3">
      <c r="A68"/>
      <c r="B68"/>
      <c r="C68"/>
      <c r="D68"/>
      <c r="E68" s="23"/>
      <c r="F68" s="23"/>
      <c r="P68"/>
      <c r="Q68"/>
      <c r="R68"/>
      <c r="S68"/>
      <c r="T68"/>
      <c r="U68"/>
      <c r="V68"/>
      <c r="W68"/>
      <c r="X68"/>
      <c r="Y68"/>
    </row>
    <row r="69" spans="1:25" s="7" customFormat="1" x14ac:dyDescent="0.3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</row>
    <row r="70" spans="1:25" s="7" customFormat="1" x14ac:dyDescent="0.3">
      <c r="A70"/>
      <c r="B70"/>
      <c r="C70"/>
      <c r="D70"/>
      <c r="E70" s="26"/>
      <c r="F70" s="39"/>
      <c r="P70"/>
      <c r="Q70"/>
      <c r="R70"/>
      <c r="S70"/>
      <c r="T70"/>
      <c r="U70"/>
      <c r="V70"/>
      <c r="W70"/>
      <c r="X70"/>
      <c r="Y70"/>
    </row>
    <row r="74" spans="1:25" s="7" customFormat="1" x14ac:dyDescent="0.3">
      <c r="A74"/>
      <c r="B74"/>
      <c r="C74"/>
      <c r="D74"/>
      <c r="E74" s="40"/>
      <c r="P74"/>
      <c r="Q74"/>
      <c r="R74"/>
      <c r="S74"/>
      <c r="T74"/>
      <c r="U74"/>
      <c r="V74"/>
      <c r="W74"/>
      <c r="X74"/>
      <c r="Y74"/>
    </row>
    <row r="76" spans="1:25" s="7" customFormat="1" x14ac:dyDescent="0.3">
      <c r="A76"/>
      <c r="B76"/>
      <c r="C76"/>
      <c r="D76"/>
      <c r="F76" s="40"/>
      <c r="L76" s="40"/>
      <c r="P76"/>
      <c r="Q76"/>
      <c r="R76"/>
      <c r="S76"/>
      <c r="T76"/>
      <c r="U76"/>
      <c r="V76"/>
      <c r="W76"/>
      <c r="X76"/>
      <c r="Y76"/>
    </row>
    <row r="77" spans="1:25" s="7" customFormat="1" x14ac:dyDescent="0.3">
      <c r="A77"/>
      <c r="B77"/>
      <c r="C77"/>
      <c r="D77"/>
      <c r="F77" s="40"/>
      <c r="L77" s="40"/>
      <c r="P77"/>
      <c r="Q77"/>
      <c r="R77"/>
      <c r="S77"/>
      <c r="T77"/>
      <c r="U77"/>
      <c r="V77"/>
      <c r="W77"/>
      <c r="X77"/>
      <c r="Y77"/>
    </row>
  </sheetData>
  <mergeCells count="12">
    <mergeCell ref="B1:W1"/>
    <mergeCell ref="B2:W2"/>
    <mergeCell ref="B3:W3"/>
    <mergeCell ref="C49:W49"/>
    <mergeCell ref="Y4:AB4"/>
    <mergeCell ref="AD4:AG4"/>
    <mergeCell ref="C46:W46"/>
    <mergeCell ref="C47:W47"/>
    <mergeCell ref="C48:W48"/>
    <mergeCell ref="H6:I6"/>
    <mergeCell ref="N6:O6"/>
    <mergeCell ref="V6:W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55"/>
  <sheetViews>
    <sheetView showGridLines="0" tabSelected="1" zoomScale="80" zoomScaleNormal="80" zoomScalePageLayoutView="90" workbookViewId="0">
      <selection activeCell="C25" sqref="C25"/>
    </sheetView>
  </sheetViews>
  <sheetFormatPr baseColWidth="10" defaultColWidth="11.44140625" defaultRowHeight="14.4" x14ac:dyDescent="0.3"/>
  <cols>
    <col min="1" max="1" width="5.109375" customWidth="1"/>
    <col min="2" max="2" width="1.33203125" customWidth="1"/>
    <col min="3" max="3" width="6.88671875" customWidth="1"/>
    <col min="4" max="4" width="37.5546875" customWidth="1"/>
    <col min="5" max="6" width="15.6640625" customWidth="1"/>
    <col min="7" max="7" width="2.109375" hidden="1" customWidth="1"/>
    <col min="8" max="8" width="12.109375" customWidth="1"/>
    <col min="10" max="10" width="1.33203125" hidden="1" customWidth="1"/>
    <col min="11" max="11" width="14.109375" bestFit="1" customWidth="1"/>
  </cols>
  <sheetData>
    <row r="1" spans="2:11" ht="22.8" x14ac:dyDescent="0.3">
      <c r="B1" s="382" t="s">
        <v>45</v>
      </c>
      <c r="C1" s="382"/>
      <c r="D1" s="382"/>
      <c r="E1" s="382"/>
      <c r="F1" s="382"/>
      <c r="G1" s="382"/>
      <c r="H1" s="382"/>
      <c r="I1" s="382"/>
      <c r="J1" s="382"/>
      <c r="K1" s="49"/>
    </row>
    <row r="2" spans="2:11" ht="18.75" customHeight="1" x14ac:dyDescent="0.3">
      <c r="B2" s="381" t="s">
        <v>77</v>
      </c>
      <c r="C2" s="381"/>
      <c r="D2" s="381"/>
      <c r="E2" s="381"/>
      <c r="F2" s="381"/>
      <c r="G2" s="381"/>
      <c r="H2" s="381"/>
      <c r="I2" s="381"/>
      <c r="J2" s="381"/>
      <c r="K2" s="79"/>
    </row>
    <row r="3" spans="2:11" ht="18.75" customHeight="1" x14ac:dyDescent="0.3">
      <c r="B3" s="383" t="s">
        <v>47</v>
      </c>
      <c r="C3" s="383"/>
      <c r="D3" s="383"/>
      <c r="E3" s="383"/>
      <c r="F3" s="383"/>
      <c r="G3" s="383"/>
      <c r="H3" s="383"/>
      <c r="I3" s="383"/>
      <c r="J3" s="383"/>
      <c r="K3" s="79"/>
    </row>
    <row r="4" spans="2:11" ht="7.5" hidden="1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79"/>
    </row>
    <row r="5" spans="2:11" ht="9.75" hidden="1" customHeight="1" x14ac:dyDescent="0.3">
      <c r="B5" s="79"/>
      <c r="C5" s="79"/>
      <c r="D5" s="79"/>
      <c r="E5" s="79"/>
      <c r="F5" s="79"/>
      <c r="G5" s="79"/>
      <c r="H5" s="79"/>
      <c r="I5" s="104"/>
      <c r="J5" s="79"/>
      <c r="K5" s="79"/>
    </row>
    <row r="6" spans="2:11" x14ac:dyDescent="0.3">
      <c r="B6" s="189"/>
      <c r="C6" s="189"/>
      <c r="D6" s="189"/>
      <c r="E6" s="180" t="s">
        <v>190</v>
      </c>
      <c r="F6" s="180" t="s">
        <v>78</v>
      </c>
      <c r="G6" s="181"/>
      <c r="H6" s="379" t="s">
        <v>48</v>
      </c>
      <c r="I6" s="380"/>
      <c r="J6" s="79"/>
      <c r="K6" s="79"/>
    </row>
    <row r="7" spans="2:11" x14ac:dyDescent="0.3">
      <c r="B7" s="189"/>
      <c r="C7" s="189"/>
      <c r="D7" s="189"/>
      <c r="E7" s="204">
        <v>2023</v>
      </c>
      <c r="F7" s="204">
        <v>2022</v>
      </c>
      <c r="G7" s="182"/>
      <c r="H7" s="183" t="s">
        <v>49</v>
      </c>
      <c r="I7" s="184" t="s">
        <v>50</v>
      </c>
      <c r="J7" s="79"/>
      <c r="K7" s="79"/>
    </row>
    <row r="8" spans="2:11" ht="21" customHeight="1" x14ac:dyDescent="0.3">
      <c r="B8" s="108"/>
      <c r="C8" s="227" t="s">
        <v>79</v>
      </c>
      <c r="D8" s="228"/>
      <c r="E8" s="107"/>
      <c r="F8" s="107"/>
      <c r="G8" s="102"/>
      <c r="H8" s="136"/>
      <c r="I8" s="137"/>
      <c r="J8" s="79"/>
      <c r="K8" s="79"/>
    </row>
    <row r="9" spans="2:11" ht="15" customHeight="1" x14ac:dyDescent="0.3">
      <c r="B9" s="164"/>
      <c r="C9" s="165" t="s">
        <v>80</v>
      </c>
      <c r="D9" s="165"/>
      <c r="E9" s="251">
        <v>23085.962862088047</v>
      </c>
      <c r="F9" s="251">
        <v>27761.307934767756</v>
      </c>
      <c r="G9" s="103"/>
      <c r="H9" s="138">
        <v>-4675.3450726797091</v>
      </c>
      <c r="I9" s="139">
        <v>-16.841227667174831</v>
      </c>
      <c r="J9" s="79"/>
      <c r="K9" s="81"/>
    </row>
    <row r="10" spans="2:11" ht="14.1" customHeight="1" x14ac:dyDescent="0.3">
      <c r="B10" s="164"/>
      <c r="C10" s="165" t="s">
        <v>81</v>
      </c>
      <c r="D10" s="165"/>
      <c r="E10" s="251">
        <v>18194.2</v>
      </c>
      <c r="F10" s="251">
        <v>17983.5</v>
      </c>
      <c r="G10" s="103"/>
      <c r="H10" s="138">
        <v>210.70000000000073</v>
      </c>
      <c r="I10" s="139">
        <v>1.1716295493090945</v>
      </c>
      <c r="J10" s="79"/>
      <c r="K10" s="79"/>
    </row>
    <row r="11" spans="2:11" x14ac:dyDescent="0.3">
      <c r="B11" s="164"/>
      <c r="C11" s="165" t="s">
        <v>82</v>
      </c>
      <c r="D11" s="165"/>
      <c r="E11" s="251">
        <v>10958.509456459691</v>
      </c>
      <c r="F11" s="251">
        <v>11642.834422074984</v>
      </c>
      <c r="G11" s="103"/>
      <c r="H11" s="138">
        <v>-684.32496561529297</v>
      </c>
      <c r="I11" s="139">
        <v>-5.8776492115854779</v>
      </c>
      <c r="J11" s="79"/>
      <c r="K11" s="79"/>
    </row>
    <row r="12" spans="2:11" x14ac:dyDescent="0.3">
      <c r="B12" s="164"/>
      <c r="C12" s="165" t="s">
        <v>83</v>
      </c>
      <c r="D12" s="165"/>
      <c r="E12" s="251">
        <v>1167.0151281525391</v>
      </c>
      <c r="F12" s="251">
        <v>950.46991263492407</v>
      </c>
      <c r="G12" s="103"/>
      <c r="H12" s="138">
        <v>216.54521551761502</v>
      </c>
      <c r="I12" s="139">
        <v>22.782963736043072</v>
      </c>
      <c r="J12" s="79"/>
      <c r="K12" s="79"/>
    </row>
    <row r="13" spans="2:11" x14ac:dyDescent="0.3">
      <c r="B13" s="164"/>
      <c r="C13" s="165"/>
      <c r="D13" s="166" t="s">
        <v>84</v>
      </c>
      <c r="E13" s="252">
        <v>53405.687446700285</v>
      </c>
      <c r="F13" s="252">
        <v>58338.112269477664</v>
      </c>
      <c r="G13" s="103"/>
      <c r="H13" s="138">
        <v>-4932.4248227773787</v>
      </c>
      <c r="I13" s="139">
        <v>-8.4548927466033383</v>
      </c>
      <c r="J13" s="79"/>
      <c r="K13" s="79"/>
    </row>
    <row r="14" spans="2:11" x14ac:dyDescent="0.3">
      <c r="B14" s="167"/>
      <c r="C14" s="229"/>
      <c r="D14" s="229"/>
      <c r="E14" s="253"/>
      <c r="F14" s="253"/>
      <c r="G14" s="103"/>
      <c r="H14" s="138"/>
      <c r="I14" s="139"/>
      <c r="J14" s="79"/>
      <c r="K14" s="79"/>
    </row>
    <row r="15" spans="2:11" x14ac:dyDescent="0.3">
      <c r="B15" s="164"/>
      <c r="C15" s="165" t="s">
        <v>85</v>
      </c>
      <c r="D15" s="165"/>
      <c r="E15" s="251">
        <v>9287.8621518177224</v>
      </c>
      <c r="F15" s="251">
        <v>9188.2591946962093</v>
      </c>
      <c r="G15" s="103"/>
      <c r="H15" s="138">
        <v>99.6029571215131</v>
      </c>
      <c r="I15" s="139">
        <v>1.0840242423614699</v>
      </c>
      <c r="J15" s="79"/>
      <c r="K15" s="79"/>
    </row>
    <row r="16" spans="2:11" x14ac:dyDescent="0.3">
      <c r="B16" s="164"/>
      <c r="C16" s="165" t="s">
        <v>86</v>
      </c>
      <c r="D16" s="165"/>
      <c r="E16" s="251">
        <v>64925.182090978509</v>
      </c>
      <c r="F16" s="251">
        <v>68316.661378740231</v>
      </c>
      <c r="G16" s="103"/>
      <c r="H16" s="138">
        <v>-3391.4792877617219</v>
      </c>
      <c r="I16" s="139">
        <v>-4.9643516227464985</v>
      </c>
      <c r="J16" s="79"/>
      <c r="K16" s="79"/>
    </row>
    <row r="17" spans="2:12" x14ac:dyDescent="0.3">
      <c r="B17" s="164"/>
      <c r="C17" s="165" t="s">
        <v>87</v>
      </c>
      <c r="D17" s="165"/>
      <c r="E17" s="251">
        <v>988.22393253304995</v>
      </c>
      <c r="F17" s="251">
        <v>1201.5855314085036</v>
      </c>
      <c r="G17" s="103"/>
      <c r="H17" s="138">
        <v>-213.36159887545364</v>
      </c>
      <c r="I17" s="139">
        <v>-17.756671772283262</v>
      </c>
      <c r="J17" s="79"/>
      <c r="K17" s="79"/>
    </row>
    <row r="18" spans="2:12" x14ac:dyDescent="0.3">
      <c r="B18" s="164"/>
      <c r="C18" s="165" t="s">
        <v>88</v>
      </c>
      <c r="D18" s="165"/>
      <c r="E18" s="251">
        <v>110033.84509580946</v>
      </c>
      <c r="F18" s="251">
        <v>119255</v>
      </c>
      <c r="G18" s="103"/>
      <c r="H18" s="138">
        <v>-9221.1549041905382</v>
      </c>
      <c r="I18" s="139">
        <v>-7.732300452132435</v>
      </c>
      <c r="J18" s="79"/>
      <c r="K18" s="79"/>
      <c r="L18" s="16"/>
    </row>
    <row r="19" spans="2:12" x14ac:dyDescent="0.3">
      <c r="B19" s="168"/>
      <c r="C19" s="230"/>
      <c r="D19" s="231" t="s">
        <v>89</v>
      </c>
      <c r="E19" s="252">
        <v>238640.80071783904</v>
      </c>
      <c r="F19" s="252">
        <v>256299.6183743226</v>
      </c>
      <c r="G19" s="103"/>
      <c r="H19" s="138">
        <v>-17658.817656483559</v>
      </c>
      <c r="I19" s="139">
        <v>-6.8899118026360284</v>
      </c>
      <c r="J19" s="79"/>
      <c r="K19" s="79"/>
    </row>
    <row r="20" spans="2:12" ht="16.5" customHeight="1" x14ac:dyDescent="0.3">
      <c r="B20" s="107"/>
      <c r="C20" s="227" t="s">
        <v>90</v>
      </c>
      <c r="D20" s="228"/>
      <c r="E20" s="268"/>
      <c r="F20" s="268"/>
      <c r="G20" s="103"/>
      <c r="H20" s="138"/>
      <c r="I20" s="139"/>
      <c r="J20" s="292"/>
      <c r="K20" s="79"/>
    </row>
    <row r="21" spans="2:12" x14ac:dyDescent="0.3">
      <c r="B21" s="164"/>
      <c r="C21" s="169" t="s">
        <v>91</v>
      </c>
      <c r="D21" s="165"/>
      <c r="E21" s="251">
        <v>10693.41504722969</v>
      </c>
      <c r="F21" s="251">
        <v>6195.4512223156771</v>
      </c>
      <c r="G21" s="222"/>
      <c r="H21" s="138">
        <v>4497.9638249140125</v>
      </c>
      <c r="I21" s="139">
        <v>72.601069131374857</v>
      </c>
      <c r="J21" s="79"/>
      <c r="K21" s="79"/>
    </row>
    <row r="22" spans="2:12" x14ac:dyDescent="0.3">
      <c r="B22" s="164"/>
      <c r="C22" s="165" t="s">
        <v>194</v>
      </c>
      <c r="D22" s="165"/>
      <c r="E22" s="251">
        <v>11830.617913335363</v>
      </c>
      <c r="F22" s="251">
        <v>14077.951013979351</v>
      </c>
      <c r="G22" s="223"/>
      <c r="H22" s="138">
        <v>-2247.3331006439876</v>
      </c>
      <c r="I22" s="139">
        <v>-15.96349567072931</v>
      </c>
      <c r="J22" s="79"/>
      <c r="K22" s="79"/>
    </row>
    <row r="23" spans="2:12" x14ac:dyDescent="0.3">
      <c r="B23" s="164"/>
      <c r="C23" s="165" t="s">
        <v>92</v>
      </c>
      <c r="D23" s="165"/>
      <c r="E23" s="251">
        <v>505.06641435072351</v>
      </c>
      <c r="F23" s="251">
        <v>546.18699051532406</v>
      </c>
      <c r="G23" s="223"/>
      <c r="H23" s="138">
        <v>-41.12057616460055</v>
      </c>
      <c r="I23" s="139">
        <v>-7.5286626885425312</v>
      </c>
      <c r="J23" s="79"/>
      <c r="K23" s="79"/>
    </row>
    <row r="24" spans="2:12" x14ac:dyDescent="0.3">
      <c r="B24" s="164"/>
      <c r="C24" s="165" t="s">
        <v>195</v>
      </c>
      <c r="D24" s="165"/>
      <c r="E24" s="251">
        <v>22185.591590400316</v>
      </c>
      <c r="F24" s="251">
        <v>21847.739462461024</v>
      </c>
      <c r="G24" s="223"/>
      <c r="H24" s="138">
        <v>337.85212793929168</v>
      </c>
      <c r="I24" s="139">
        <v>1.546393980575389</v>
      </c>
      <c r="J24" s="79"/>
      <c r="K24" s="79"/>
    </row>
    <row r="25" spans="2:12" x14ac:dyDescent="0.3">
      <c r="B25" s="164"/>
      <c r="C25" s="165"/>
      <c r="D25" s="166" t="s">
        <v>93</v>
      </c>
      <c r="E25" s="252">
        <v>45214.690965316098</v>
      </c>
      <c r="F25" s="252">
        <v>42667.32868927138</v>
      </c>
      <c r="G25" s="224"/>
      <c r="H25" s="138">
        <v>2547.3622760447179</v>
      </c>
      <c r="I25" s="139">
        <v>5.9702876985716857</v>
      </c>
      <c r="J25" s="79"/>
      <c r="K25" s="79"/>
    </row>
    <row r="26" spans="2:12" x14ac:dyDescent="0.3">
      <c r="B26" s="167"/>
      <c r="C26" s="229"/>
      <c r="D26" s="229"/>
      <c r="E26" s="255"/>
      <c r="F26" s="255"/>
      <c r="G26" s="103"/>
      <c r="H26" s="138"/>
      <c r="I26" s="139"/>
      <c r="J26" s="79"/>
      <c r="K26" s="79"/>
    </row>
    <row r="27" spans="2:12" x14ac:dyDescent="0.3">
      <c r="B27" s="164"/>
      <c r="C27" s="165" t="s">
        <v>94</v>
      </c>
      <c r="D27" s="165"/>
      <c r="E27" s="251">
        <v>35290.76060848339</v>
      </c>
      <c r="F27" s="251">
        <v>40721.809394965661</v>
      </c>
      <c r="G27" s="103"/>
      <c r="H27" s="138">
        <v>-5431.0487864822717</v>
      </c>
      <c r="I27" s="139">
        <v>-13.336953507654547</v>
      </c>
      <c r="J27" s="79"/>
      <c r="K27" s="79"/>
    </row>
    <row r="28" spans="2:12" x14ac:dyDescent="0.3">
      <c r="B28" s="164"/>
      <c r="C28" s="165" t="s">
        <v>95</v>
      </c>
      <c r="D28" s="165"/>
      <c r="E28" s="251">
        <v>535.23475391176453</v>
      </c>
      <c r="F28" s="251">
        <v>715.42030432051001</v>
      </c>
      <c r="G28" s="103"/>
      <c r="H28" s="138">
        <v>-180.18555040874548</v>
      </c>
      <c r="I28" s="139">
        <v>-25.185971004818164</v>
      </c>
      <c r="J28" s="79"/>
      <c r="K28" s="79"/>
    </row>
    <row r="29" spans="2:12" x14ac:dyDescent="0.3">
      <c r="B29" s="164"/>
      <c r="C29" s="165" t="s">
        <v>96</v>
      </c>
      <c r="D29" s="165"/>
      <c r="E29" s="251">
        <v>23066.998049013808</v>
      </c>
      <c r="F29" s="251">
        <v>24341.768865870526</v>
      </c>
      <c r="G29" s="103"/>
      <c r="H29" s="138">
        <v>-1274.7708168567187</v>
      </c>
      <c r="I29" s="139">
        <v>-5.2369687013340656</v>
      </c>
      <c r="J29" s="79"/>
      <c r="K29" s="79"/>
    </row>
    <row r="30" spans="2:12" ht="17.399999999999999" customHeight="1" x14ac:dyDescent="0.3">
      <c r="B30" s="164"/>
      <c r="C30" s="165"/>
      <c r="D30" s="166" t="s">
        <v>97</v>
      </c>
      <c r="E30" s="252">
        <v>104107.68437672505</v>
      </c>
      <c r="F30" s="252">
        <v>108446.32725442808</v>
      </c>
      <c r="G30" s="103"/>
      <c r="H30" s="138">
        <v>-4338.6428777030233</v>
      </c>
      <c r="I30" s="139">
        <v>-4.0007282750332713</v>
      </c>
      <c r="J30" s="79"/>
      <c r="K30" s="79"/>
    </row>
    <row r="31" spans="2:12" ht="19.5" customHeight="1" x14ac:dyDescent="0.3">
      <c r="B31" s="107"/>
      <c r="C31" s="232" t="s">
        <v>98</v>
      </c>
      <c r="D31" s="232"/>
      <c r="E31" s="251"/>
      <c r="F31" s="251"/>
      <c r="G31" s="103"/>
      <c r="H31" s="138"/>
      <c r="I31" s="139"/>
      <c r="J31" s="79"/>
      <c r="K31" s="79"/>
    </row>
    <row r="32" spans="2:12" x14ac:dyDescent="0.3">
      <c r="B32" s="164"/>
      <c r="C32" s="169" t="s">
        <v>99</v>
      </c>
      <c r="D32" s="165"/>
      <c r="E32" s="251">
        <v>28796.728888882117</v>
      </c>
      <c r="F32" s="251">
        <v>30229.280244970214</v>
      </c>
      <c r="G32" s="103"/>
      <c r="H32" s="138">
        <v>-1432.5513560880972</v>
      </c>
      <c r="I32" s="139">
        <v>-4.738952910817174</v>
      </c>
      <c r="J32" s="79"/>
      <c r="K32" s="79"/>
    </row>
    <row r="33" spans="2:11" x14ac:dyDescent="0.3">
      <c r="B33" s="164"/>
      <c r="C33" s="165" t="s">
        <v>100</v>
      </c>
      <c r="D33" s="165"/>
      <c r="E33" s="251">
        <v>957.76030813</v>
      </c>
      <c r="F33" s="251">
        <v>970.83985220000011</v>
      </c>
      <c r="G33" s="103"/>
      <c r="H33" s="138">
        <v>-13.079544070000111</v>
      </c>
      <c r="I33" s="139">
        <v>-1.3472401282622282</v>
      </c>
      <c r="J33" s="79"/>
      <c r="K33" s="79"/>
    </row>
    <row r="34" spans="2:11" x14ac:dyDescent="0.3">
      <c r="B34" s="164"/>
      <c r="C34" s="165" t="s">
        <v>101</v>
      </c>
      <c r="D34" s="165"/>
      <c r="E34" s="251">
        <v>96355.4</v>
      </c>
      <c r="F34" s="251">
        <v>101150.72808478579</v>
      </c>
      <c r="G34" s="103"/>
      <c r="H34" s="138">
        <v>-4795.3280847857968</v>
      </c>
      <c r="I34" s="139">
        <v>-4.7407746593443161</v>
      </c>
      <c r="J34" s="79"/>
      <c r="K34" s="79"/>
    </row>
    <row r="35" spans="2:11" x14ac:dyDescent="0.3">
      <c r="B35" s="164"/>
      <c r="C35" s="165" t="s">
        <v>102</v>
      </c>
      <c r="D35" s="165"/>
      <c r="E35" s="251">
        <v>8423.3633632930305</v>
      </c>
      <c r="F35" s="251">
        <v>15502.990617168438</v>
      </c>
      <c r="G35" s="103"/>
      <c r="H35" s="138">
        <v>-7079.6272538754074</v>
      </c>
      <c r="I35" s="139">
        <v>-45.666203564847898</v>
      </c>
      <c r="J35" s="79"/>
      <c r="K35" s="79"/>
    </row>
    <row r="36" spans="2:11" x14ac:dyDescent="0.3">
      <c r="B36" s="164"/>
      <c r="C36" s="165"/>
      <c r="D36" s="166" t="s">
        <v>103</v>
      </c>
      <c r="E36" s="252">
        <v>134533.25256030515</v>
      </c>
      <c r="F36" s="252">
        <v>147853.83879912444</v>
      </c>
      <c r="G36" s="103"/>
      <c r="H36" s="138">
        <v>-13320.586238819291</v>
      </c>
      <c r="I36" s="139">
        <v>-9.0092934664461115</v>
      </c>
      <c r="J36" s="79"/>
      <c r="K36" s="79"/>
    </row>
    <row r="37" spans="2:11" x14ac:dyDescent="0.3">
      <c r="B37" s="167"/>
      <c r="C37" s="231"/>
      <c r="D37" s="230"/>
      <c r="E37" s="254"/>
      <c r="F37" s="254"/>
      <c r="G37" s="103"/>
      <c r="H37" s="138"/>
      <c r="I37" s="139"/>
      <c r="J37" s="79"/>
      <c r="K37" s="79"/>
    </row>
    <row r="38" spans="2:11" x14ac:dyDescent="0.3">
      <c r="B38" s="168"/>
      <c r="C38" s="231" t="s">
        <v>104</v>
      </c>
      <c r="D38" s="170"/>
      <c r="E38" s="252">
        <v>238640.9369370302</v>
      </c>
      <c r="F38" s="252">
        <v>256300.16605355253</v>
      </c>
      <c r="G38" s="103"/>
      <c r="H38" s="138">
        <v>-17659.229116522329</v>
      </c>
      <c r="I38" s="140">
        <v>-6.8900576181571971</v>
      </c>
      <c r="J38" s="79"/>
      <c r="K38" s="79"/>
    </row>
    <row r="39" spans="2:11" x14ac:dyDescent="0.3"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2:11" x14ac:dyDescent="0.3">
      <c r="E40" s="196"/>
      <c r="F40" s="196"/>
    </row>
    <row r="41" spans="2:11" x14ac:dyDescent="0.3">
      <c r="E41" s="32"/>
      <c r="F41" s="32"/>
      <c r="I41" s="34"/>
    </row>
    <row r="42" spans="2:11" x14ac:dyDescent="0.3">
      <c r="I42" s="25"/>
    </row>
    <row r="43" spans="2:11" x14ac:dyDescent="0.3">
      <c r="E43" s="22"/>
      <c r="F43" s="22"/>
      <c r="I43" s="34"/>
    </row>
    <row r="44" spans="2:11" x14ac:dyDescent="0.3">
      <c r="F44" s="16"/>
    </row>
    <row r="45" spans="2:11" x14ac:dyDescent="0.3">
      <c r="E45" s="25"/>
    </row>
    <row r="46" spans="2:11" x14ac:dyDescent="0.3">
      <c r="F46" s="16"/>
      <c r="G46" s="25"/>
      <c r="I46" s="25"/>
      <c r="K46" s="25"/>
    </row>
    <row r="47" spans="2:11" x14ac:dyDescent="0.3">
      <c r="E47" s="16"/>
    </row>
    <row r="49" spans="5:11" x14ac:dyDescent="0.3">
      <c r="E49" s="21"/>
      <c r="G49" s="25"/>
      <c r="I49" s="25"/>
      <c r="K49" s="25"/>
    </row>
    <row r="50" spans="5:11" x14ac:dyDescent="0.3">
      <c r="E50" s="21"/>
    </row>
    <row r="51" spans="5:11" x14ac:dyDescent="0.3">
      <c r="E51" s="21"/>
    </row>
    <row r="52" spans="5:11" x14ac:dyDescent="0.3">
      <c r="E52" s="21"/>
      <c r="G52" s="25"/>
      <c r="I52" s="25"/>
      <c r="K52" s="25"/>
    </row>
    <row r="53" spans="5:11" x14ac:dyDescent="0.3">
      <c r="E53" s="16"/>
    </row>
    <row r="55" spans="5:11" x14ac:dyDescent="0.3">
      <c r="E55" s="16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7"/>
  <sheetViews>
    <sheetView showGridLines="0" zoomScale="80" zoomScaleNormal="80" workbookViewId="0">
      <selection activeCell="K30" sqref="K30"/>
    </sheetView>
  </sheetViews>
  <sheetFormatPr baseColWidth="10" defaultColWidth="11.44140625" defaultRowHeight="14.4" outlineLevelRow="2" x14ac:dyDescent="0.3"/>
  <cols>
    <col min="1" max="1" width="5.109375" customWidth="1"/>
    <col min="2" max="2" width="1.33203125" customWidth="1"/>
    <col min="3" max="3" width="5.44140625" customWidth="1"/>
    <col min="6" max="6" width="32" customWidth="1"/>
    <col min="7" max="7" width="14" customWidth="1"/>
    <col min="8" max="8" width="14.109375" bestFit="1" customWidth="1"/>
    <col min="9" max="9" width="1.33203125" customWidth="1"/>
    <col min="10" max="10" width="5.109375" customWidth="1"/>
    <col min="11" max="11" width="11.44140625" customWidth="1"/>
  </cols>
  <sheetData>
    <row r="1" spans="2:13" ht="22.8" x14ac:dyDescent="0.4">
      <c r="B1" s="390" t="s">
        <v>45</v>
      </c>
      <c r="C1" s="390"/>
      <c r="D1" s="390"/>
      <c r="E1" s="390"/>
      <c r="F1" s="390"/>
      <c r="G1" s="390"/>
      <c r="H1" s="390"/>
      <c r="I1" s="390"/>
      <c r="J1" s="49"/>
      <c r="K1" s="49"/>
    </row>
    <row r="2" spans="2:13" ht="20.399999999999999" x14ac:dyDescent="0.35">
      <c r="B2" s="391" t="s">
        <v>105</v>
      </c>
      <c r="C2" s="391"/>
      <c r="D2" s="391"/>
      <c r="E2" s="391"/>
      <c r="F2" s="391"/>
      <c r="G2" s="391"/>
      <c r="H2" s="391"/>
      <c r="I2" s="391"/>
      <c r="J2" s="49"/>
      <c r="K2" s="49"/>
    </row>
    <row r="3" spans="2:13" ht="24" customHeight="1" x14ac:dyDescent="0.3">
      <c r="B3" s="383" t="s">
        <v>47</v>
      </c>
      <c r="C3" s="383"/>
      <c r="D3" s="383"/>
      <c r="E3" s="383"/>
      <c r="F3" s="383"/>
      <c r="G3" s="383"/>
      <c r="H3" s="383"/>
      <c r="I3" s="383"/>
      <c r="J3" s="238"/>
      <c r="K3" s="49"/>
    </row>
    <row r="4" spans="2:13" ht="12.9" hidden="1" customHeight="1" x14ac:dyDescent="0.3">
      <c r="B4" s="75"/>
      <c r="C4" s="75"/>
      <c r="D4" s="75"/>
      <c r="E4" s="75"/>
      <c r="F4" s="75"/>
      <c r="G4" s="76"/>
      <c r="H4" s="76"/>
      <c r="I4" s="75"/>
      <c r="J4" s="77"/>
      <c r="K4" s="77"/>
    </row>
    <row r="5" spans="2:13" ht="6" customHeight="1" x14ac:dyDescent="0.3">
      <c r="B5" s="49"/>
      <c r="C5" s="67"/>
      <c r="D5" s="49"/>
      <c r="E5" s="49"/>
      <c r="F5" s="49"/>
      <c r="G5" s="49"/>
      <c r="H5" s="49"/>
      <c r="I5" s="49"/>
      <c r="J5" s="49"/>
      <c r="K5" s="49"/>
    </row>
    <row r="6" spans="2:13" ht="15.75" customHeight="1" x14ac:dyDescent="0.3">
      <c r="B6" s="187"/>
      <c r="C6" s="190"/>
      <c r="D6" s="187"/>
      <c r="E6" s="187"/>
      <c r="F6" s="187"/>
      <c r="G6" s="389" t="s">
        <v>191</v>
      </c>
      <c r="H6" s="389" t="s">
        <v>106</v>
      </c>
      <c r="I6" s="48"/>
      <c r="J6" s="49"/>
      <c r="K6" s="49"/>
    </row>
    <row r="7" spans="2:13" x14ac:dyDescent="0.3">
      <c r="B7" s="185"/>
      <c r="C7" s="185"/>
      <c r="D7" s="185"/>
      <c r="E7" s="185"/>
      <c r="F7" s="185"/>
      <c r="G7" s="283">
        <v>2023</v>
      </c>
      <c r="H7" s="283">
        <v>2022</v>
      </c>
      <c r="I7" s="48"/>
      <c r="J7" s="49"/>
      <c r="K7" s="49"/>
    </row>
    <row r="8" spans="2:13" ht="24" customHeight="1" x14ac:dyDescent="0.3">
      <c r="B8" s="141"/>
      <c r="C8" s="392" t="s">
        <v>107</v>
      </c>
      <c r="D8" s="392"/>
      <c r="E8" s="392"/>
      <c r="F8" s="392"/>
      <c r="G8" s="123">
        <v>14802.873784647103</v>
      </c>
      <c r="H8" s="123">
        <v>12879.39172</v>
      </c>
      <c r="I8" s="48"/>
      <c r="J8" s="49"/>
      <c r="K8" s="49"/>
      <c r="M8" s="16"/>
    </row>
    <row r="9" spans="2:13" x14ac:dyDescent="0.3">
      <c r="B9" s="141"/>
      <c r="C9" s="171"/>
      <c r="D9" s="152"/>
      <c r="E9" s="152"/>
      <c r="F9" s="145"/>
      <c r="G9" s="269"/>
      <c r="H9" s="269"/>
      <c r="I9" s="48"/>
      <c r="J9" s="49"/>
      <c r="K9" s="49"/>
    </row>
    <row r="10" spans="2:13" x14ac:dyDescent="0.3">
      <c r="B10" s="141"/>
      <c r="C10" s="152"/>
      <c r="D10" s="385" t="s">
        <v>108</v>
      </c>
      <c r="E10" s="385"/>
      <c r="F10" s="385"/>
      <c r="G10" s="112">
        <v>4261.6757169043549</v>
      </c>
      <c r="H10" s="112">
        <v>4475.5755199999994</v>
      </c>
      <c r="I10" s="48"/>
      <c r="J10" s="49"/>
      <c r="K10" s="49"/>
    </row>
    <row r="11" spans="2:13" x14ac:dyDescent="0.3">
      <c r="B11" s="141"/>
      <c r="C11" s="152"/>
      <c r="D11" s="385" t="s">
        <v>109</v>
      </c>
      <c r="E11" s="385"/>
      <c r="F11" s="385"/>
      <c r="G11" s="112">
        <v>904.8795924628904</v>
      </c>
      <c r="H11" s="112">
        <v>502.59305000000001</v>
      </c>
      <c r="I11" s="48"/>
      <c r="J11" s="49"/>
      <c r="K11" s="49"/>
    </row>
    <row r="12" spans="2:13" x14ac:dyDescent="0.3">
      <c r="B12" s="141"/>
      <c r="C12" s="152"/>
      <c r="D12" s="385" t="s">
        <v>110</v>
      </c>
      <c r="E12" s="385"/>
      <c r="F12" s="385"/>
      <c r="G12" s="112">
        <v>917.56122983300213</v>
      </c>
      <c r="H12" s="112">
        <v>1293.69121</v>
      </c>
      <c r="I12" s="48"/>
      <c r="J12" s="49"/>
      <c r="K12" s="49"/>
    </row>
    <row r="13" spans="2:13" x14ac:dyDescent="0.3">
      <c r="B13" s="141"/>
      <c r="C13" s="152"/>
      <c r="D13" s="385" t="s">
        <v>111</v>
      </c>
      <c r="E13" s="385"/>
      <c r="F13" s="385"/>
      <c r="G13" s="112">
        <v>219.54179697998055</v>
      </c>
      <c r="H13" s="112">
        <v>-20.547310000000014</v>
      </c>
      <c r="I13" s="48"/>
      <c r="J13" s="49"/>
      <c r="K13" s="49"/>
    </row>
    <row r="14" spans="2:13" x14ac:dyDescent="0.3">
      <c r="B14" s="141"/>
      <c r="C14" s="152"/>
      <c r="D14" s="152"/>
      <c r="E14" s="152"/>
      <c r="F14" s="145"/>
      <c r="G14" s="270"/>
      <c r="H14" s="270"/>
      <c r="I14" s="48"/>
      <c r="J14" s="49"/>
      <c r="K14" s="49"/>
    </row>
    <row r="15" spans="2:13" x14ac:dyDescent="0.3">
      <c r="B15" s="141"/>
      <c r="C15" s="387" t="s">
        <v>112</v>
      </c>
      <c r="D15" s="387"/>
      <c r="E15" s="387"/>
      <c r="F15" s="387"/>
      <c r="G15" s="271">
        <v>21106.532120827331</v>
      </c>
      <c r="H15" s="271">
        <v>19130.704189999997</v>
      </c>
      <c r="I15" s="48"/>
      <c r="J15" s="49"/>
      <c r="K15" s="49"/>
      <c r="L15" s="49"/>
      <c r="M15" s="16"/>
    </row>
    <row r="16" spans="2:13" x14ac:dyDescent="0.3">
      <c r="B16" s="141"/>
      <c r="C16" s="152"/>
      <c r="D16" s="385" t="s">
        <v>113</v>
      </c>
      <c r="E16" s="385"/>
      <c r="F16" s="385"/>
      <c r="G16" s="112">
        <v>-6551.443891090018</v>
      </c>
      <c r="H16" s="112">
        <v>-3857.4757700000005</v>
      </c>
      <c r="I16" s="48"/>
      <c r="J16" s="49"/>
      <c r="K16" s="49"/>
    </row>
    <row r="17" spans="2:13" x14ac:dyDescent="0.3">
      <c r="B17" s="141"/>
      <c r="C17" s="387" t="s">
        <v>114</v>
      </c>
      <c r="D17" s="387"/>
      <c r="E17" s="387"/>
      <c r="F17" s="387"/>
      <c r="G17" s="271">
        <v>14555.088229737314</v>
      </c>
      <c r="H17" s="271">
        <v>15273.228419999996</v>
      </c>
      <c r="I17" s="48"/>
      <c r="J17" s="49"/>
      <c r="K17" s="49"/>
      <c r="L17" s="49"/>
      <c r="M17" s="16"/>
    </row>
    <row r="18" spans="2:13" x14ac:dyDescent="0.3">
      <c r="B18" s="141"/>
      <c r="C18" s="152"/>
      <c r="D18" s="152"/>
      <c r="E18" s="152"/>
      <c r="F18" s="145"/>
      <c r="G18" s="112"/>
      <c r="H18" s="112"/>
      <c r="I18" s="48"/>
      <c r="J18" s="49"/>
      <c r="K18" s="49"/>
    </row>
    <row r="19" spans="2:13" x14ac:dyDescent="0.3">
      <c r="B19" s="141"/>
      <c r="C19" s="385" t="s">
        <v>115</v>
      </c>
      <c r="D19" s="385"/>
      <c r="E19" s="385"/>
      <c r="F19" s="385"/>
      <c r="G19" s="112"/>
      <c r="H19" s="112"/>
      <c r="I19" s="48"/>
      <c r="J19" s="49"/>
      <c r="K19" s="49"/>
    </row>
    <row r="20" spans="2:13" x14ac:dyDescent="0.3">
      <c r="B20" s="141"/>
      <c r="C20" s="152"/>
      <c r="D20" s="385" t="s">
        <v>116</v>
      </c>
      <c r="E20" s="385"/>
      <c r="F20" s="385"/>
      <c r="G20" s="112">
        <v>-3442.3194748813203</v>
      </c>
      <c r="H20" s="112">
        <v>-4499.1063400000003</v>
      </c>
      <c r="I20" s="48"/>
      <c r="J20" s="49"/>
      <c r="K20" s="49"/>
      <c r="M20" s="16"/>
    </row>
    <row r="21" spans="2:13" x14ac:dyDescent="0.3">
      <c r="B21" s="141"/>
      <c r="C21" s="152"/>
      <c r="D21" s="152"/>
      <c r="E21" s="152"/>
      <c r="F21" s="145"/>
      <c r="G21" s="112"/>
      <c r="H21" s="112"/>
      <c r="I21" s="48"/>
      <c r="J21" s="49"/>
      <c r="K21" s="49"/>
    </row>
    <row r="22" spans="2:13" x14ac:dyDescent="0.3">
      <c r="B22" s="141"/>
      <c r="C22" s="385" t="s">
        <v>117</v>
      </c>
      <c r="D22" s="385"/>
      <c r="E22" s="385"/>
      <c r="F22" s="385"/>
      <c r="G22" s="112"/>
      <c r="H22" s="112"/>
      <c r="I22" s="48"/>
      <c r="J22" s="49"/>
      <c r="K22" s="49"/>
    </row>
    <row r="23" spans="2:13" outlineLevel="1" x14ac:dyDescent="0.3">
      <c r="B23" s="141"/>
      <c r="C23" s="152"/>
      <c r="D23" s="385" t="s">
        <v>118</v>
      </c>
      <c r="E23" s="385"/>
      <c r="F23" s="385"/>
      <c r="G23" s="112">
        <v>-6993.6989999999996</v>
      </c>
      <c r="H23" s="112">
        <v>-6492.4327199999998</v>
      </c>
      <c r="I23" s="48"/>
      <c r="J23" s="49"/>
      <c r="K23" s="49"/>
    </row>
    <row r="24" spans="2:13" x14ac:dyDescent="0.3">
      <c r="B24" s="141"/>
      <c r="C24" s="152"/>
      <c r="D24" s="385" t="s">
        <v>119</v>
      </c>
      <c r="E24" s="385"/>
      <c r="F24" s="385"/>
      <c r="G24" s="112">
        <v>-3868.6689999999999</v>
      </c>
      <c r="H24" s="112">
        <v>-2771.902</v>
      </c>
      <c r="I24" s="48"/>
      <c r="J24" s="49"/>
      <c r="K24" s="49"/>
    </row>
    <row r="25" spans="2:13" x14ac:dyDescent="0.3">
      <c r="B25" s="141"/>
      <c r="C25" s="152"/>
      <c r="D25" s="385" t="s">
        <v>120</v>
      </c>
      <c r="E25" s="385"/>
      <c r="F25" s="385"/>
      <c r="G25" s="112">
        <v>1276.7225955239767</v>
      </c>
      <c r="H25" s="112">
        <v>-542.34225000000004</v>
      </c>
      <c r="I25" s="48"/>
      <c r="J25" s="49"/>
      <c r="K25" s="49"/>
    </row>
    <row r="26" spans="2:13" x14ac:dyDescent="0.3">
      <c r="B26" s="141"/>
      <c r="C26" s="152"/>
      <c r="D26" s="385" t="s">
        <v>121</v>
      </c>
      <c r="E26" s="385"/>
      <c r="F26" s="385"/>
      <c r="G26" s="112">
        <v>-2332.7224305282862</v>
      </c>
      <c r="H26" s="112">
        <v>-1929.8058999999998</v>
      </c>
      <c r="I26" s="48"/>
      <c r="J26" s="49"/>
      <c r="K26" s="49"/>
    </row>
    <row r="27" spans="2:13" outlineLevel="1" x14ac:dyDescent="0.3">
      <c r="B27" s="141"/>
      <c r="C27" s="152"/>
      <c r="D27" s="385" t="s">
        <v>122</v>
      </c>
      <c r="E27" s="385"/>
      <c r="F27" s="385"/>
      <c r="G27" s="112">
        <v>0</v>
      </c>
      <c r="H27" s="112">
        <v>0</v>
      </c>
      <c r="I27" s="48"/>
      <c r="J27" s="49"/>
      <c r="K27" s="49"/>
    </row>
    <row r="28" spans="2:13" outlineLevel="2" x14ac:dyDescent="0.3">
      <c r="B28" s="141"/>
      <c r="C28" s="152"/>
      <c r="D28" s="385" t="s">
        <v>123</v>
      </c>
      <c r="E28" s="385"/>
      <c r="F28" s="385"/>
      <c r="G28" s="112">
        <v>-333.05027781926606</v>
      </c>
      <c r="H28" s="112">
        <v>-308.87309000000005</v>
      </c>
      <c r="I28" s="48"/>
      <c r="J28" s="49"/>
      <c r="K28" s="49"/>
    </row>
    <row r="29" spans="2:13" x14ac:dyDescent="0.3">
      <c r="B29" s="141"/>
      <c r="C29" s="386" t="s">
        <v>180</v>
      </c>
      <c r="D29" s="386"/>
      <c r="E29" s="386"/>
      <c r="F29" s="386"/>
      <c r="G29" s="112">
        <v>-12251.418112823574</v>
      </c>
      <c r="H29" s="112">
        <v>-12045.355959999997</v>
      </c>
      <c r="I29" s="48"/>
      <c r="J29" s="49"/>
      <c r="K29" s="49"/>
      <c r="L29" s="49"/>
      <c r="M29" s="16"/>
    </row>
    <row r="30" spans="2:13" x14ac:dyDescent="0.3">
      <c r="B30" s="141"/>
      <c r="C30" s="152"/>
      <c r="D30" s="152"/>
      <c r="E30" s="152"/>
      <c r="F30" s="145"/>
      <c r="G30" s="270"/>
      <c r="H30" s="270"/>
      <c r="I30" s="48"/>
      <c r="J30" s="49"/>
      <c r="K30" s="49"/>
    </row>
    <row r="31" spans="2:13" x14ac:dyDescent="0.3">
      <c r="B31" s="141"/>
      <c r="C31" s="387" t="s">
        <v>124</v>
      </c>
      <c r="D31" s="387"/>
      <c r="E31" s="387"/>
      <c r="F31" s="387"/>
      <c r="G31" s="271">
        <v>-1138.6493579675807</v>
      </c>
      <c r="H31" s="271">
        <v>-1271.2338800000016</v>
      </c>
      <c r="I31" s="48"/>
      <c r="J31" s="49"/>
      <c r="K31" s="49"/>
      <c r="L31" s="49"/>
      <c r="M31" s="16"/>
    </row>
    <row r="32" spans="2:13" x14ac:dyDescent="0.3">
      <c r="B32" s="141"/>
      <c r="C32" s="386" t="s">
        <v>125</v>
      </c>
      <c r="D32" s="386"/>
      <c r="E32" s="386"/>
      <c r="F32" s="386"/>
      <c r="G32" s="112">
        <v>-3536.695714712127</v>
      </c>
      <c r="H32" s="112">
        <v>-612.22175000000004</v>
      </c>
      <c r="I32" s="48"/>
      <c r="J32" s="49"/>
      <c r="K32" s="49"/>
      <c r="M32" s="16"/>
    </row>
    <row r="33" spans="2:13" x14ac:dyDescent="0.3">
      <c r="B33" s="141"/>
      <c r="C33" s="152"/>
      <c r="D33" s="152"/>
      <c r="E33" s="152"/>
      <c r="F33" s="145"/>
      <c r="G33" s="270"/>
      <c r="H33" s="270"/>
      <c r="I33" s="48"/>
      <c r="J33" s="49"/>
      <c r="K33" s="49"/>
    </row>
    <row r="34" spans="2:13" x14ac:dyDescent="0.3">
      <c r="B34" s="141"/>
      <c r="C34" s="388" t="s">
        <v>126</v>
      </c>
      <c r="D34" s="388"/>
      <c r="E34" s="388"/>
      <c r="F34" s="388"/>
      <c r="G34" s="271">
        <v>27761.307934767756</v>
      </c>
      <c r="H34" s="271">
        <v>32116.973559999999</v>
      </c>
      <c r="I34" s="48"/>
      <c r="J34" s="49"/>
      <c r="K34" s="49"/>
    </row>
    <row r="35" spans="2:13" x14ac:dyDescent="0.3">
      <c r="B35" s="144"/>
      <c r="C35" s="384" t="s">
        <v>127</v>
      </c>
      <c r="D35" s="384"/>
      <c r="E35" s="384"/>
      <c r="F35" s="384"/>
      <c r="G35" s="271">
        <v>23085.962862088047</v>
      </c>
      <c r="H35" s="271">
        <v>30233.517929999998</v>
      </c>
      <c r="I35" s="48"/>
      <c r="J35" s="49"/>
      <c r="K35" s="49"/>
      <c r="L35" s="49"/>
      <c r="M35" s="16"/>
    </row>
    <row r="36" spans="2:13" ht="6" customHeight="1" x14ac:dyDescent="0.3">
      <c r="B36" s="49"/>
      <c r="C36" s="105"/>
      <c r="D36" s="105"/>
      <c r="E36" s="105"/>
      <c r="F36" s="105"/>
      <c r="G36" s="48"/>
      <c r="H36" s="48"/>
      <c r="I36" s="48"/>
      <c r="J36" s="49"/>
      <c r="K36" s="49"/>
    </row>
    <row r="37" spans="2:13" x14ac:dyDescent="0.3">
      <c r="B37" s="49"/>
      <c r="C37" s="49"/>
      <c r="D37" s="49"/>
      <c r="E37" s="49"/>
      <c r="F37" s="49"/>
      <c r="G37" s="78"/>
      <c r="H37" s="49"/>
      <c r="I37" s="49"/>
      <c r="J37" s="49"/>
      <c r="K37" s="49"/>
    </row>
  </sheetData>
  <mergeCells count="26">
    <mergeCell ref="B3:I3"/>
    <mergeCell ref="G6:H6"/>
    <mergeCell ref="B1:I1"/>
    <mergeCell ref="B2:I2"/>
    <mergeCell ref="C8:F8"/>
    <mergeCell ref="D10:F10"/>
    <mergeCell ref="D11:F11"/>
    <mergeCell ref="D12:F12"/>
    <mergeCell ref="D13:F13"/>
    <mergeCell ref="C15:F15"/>
    <mergeCell ref="D16:F16"/>
    <mergeCell ref="C17:F17"/>
    <mergeCell ref="C19:F19"/>
    <mergeCell ref="D20:F20"/>
    <mergeCell ref="C22:F22"/>
    <mergeCell ref="D23:F23"/>
    <mergeCell ref="D24:F24"/>
    <mergeCell ref="D25:F25"/>
    <mergeCell ref="D26:F26"/>
    <mergeCell ref="D27:F27"/>
    <mergeCell ref="C35:F35"/>
    <mergeCell ref="D28:F28"/>
    <mergeCell ref="C29:F29"/>
    <mergeCell ref="C31:F31"/>
    <mergeCell ref="C32:F32"/>
    <mergeCell ref="C34:F3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12"/>
  <sheetViews>
    <sheetView showGridLines="0" workbookViewId="0">
      <selection activeCell="E25" sqref="E25"/>
    </sheetView>
  </sheetViews>
  <sheetFormatPr baseColWidth="10" defaultColWidth="11.44140625" defaultRowHeight="14.4" x14ac:dyDescent="0.3"/>
  <cols>
    <col min="2" max="2" width="23.88671875" bestFit="1" customWidth="1"/>
    <col min="3" max="3" width="13.44140625" customWidth="1"/>
    <col min="4" max="4" width="9.44140625" customWidth="1"/>
    <col min="5" max="5" width="13.109375" bestFit="1" customWidth="1"/>
    <col min="6" max="12" width="9.44140625" customWidth="1"/>
  </cols>
  <sheetData>
    <row r="2" spans="2:12" ht="22.8" x14ac:dyDescent="0.4">
      <c r="B2" s="390" t="s">
        <v>128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2:12" ht="9.75" customHeight="1" x14ac:dyDescent="0.3"/>
    <row r="4" spans="2:12" x14ac:dyDescent="0.3">
      <c r="C4" s="283">
        <v>2023</v>
      </c>
      <c r="D4" s="283">
        <v>2024</v>
      </c>
      <c r="E4" s="283">
        <v>2025</v>
      </c>
      <c r="F4" s="283">
        <v>2026</v>
      </c>
      <c r="G4" s="283">
        <v>2027</v>
      </c>
      <c r="H4" s="283">
        <v>2028</v>
      </c>
      <c r="I4" s="283">
        <v>2029</v>
      </c>
      <c r="J4" s="283">
        <v>2030</v>
      </c>
      <c r="K4" s="283" t="s">
        <v>129</v>
      </c>
    </row>
    <row r="5" spans="2:12" ht="17.100000000000001" customHeight="1" x14ac:dyDescent="0.3">
      <c r="B5" s="171" t="s">
        <v>130</v>
      </c>
      <c r="C5" s="124">
        <v>2870</v>
      </c>
      <c r="D5" s="124">
        <v>9707.3594000000012</v>
      </c>
      <c r="E5" s="124">
        <v>4104.7798400000001</v>
      </c>
      <c r="F5" s="124">
        <v>5168.105396252</v>
      </c>
      <c r="G5" s="124">
        <v>6325</v>
      </c>
      <c r="H5" s="124">
        <v>2997</v>
      </c>
      <c r="I5" s="124">
        <v>7981</v>
      </c>
      <c r="J5" s="124">
        <v>6831</v>
      </c>
      <c r="K5" s="124">
        <v>45984.245098931729</v>
      </c>
    </row>
    <row r="6" spans="2:12" ht="15.9" customHeight="1" x14ac:dyDescent="0.3">
      <c r="B6" s="284" t="s">
        <v>131</v>
      </c>
      <c r="C6" s="282">
        <v>6.2412680556686438E-2</v>
      </c>
      <c r="D6" s="282">
        <v>0.2111018541049294</v>
      </c>
      <c r="E6" s="282">
        <v>8.9264917390051032E-2</v>
      </c>
      <c r="F6" s="282">
        <v>0.11238861016709528</v>
      </c>
      <c r="G6" s="282">
        <v>0.13754710958921315</v>
      </c>
      <c r="H6" s="282">
        <v>6.5174496037766289E-2</v>
      </c>
      <c r="I6" s="282">
        <v>0.17355944373620713</v>
      </c>
      <c r="J6" s="282">
        <v>0.1485508783563502</v>
      </c>
      <c r="K6" s="282">
        <v>0.99999998993829886</v>
      </c>
    </row>
    <row r="7" spans="2:12" ht="2.4" customHeight="1" x14ac:dyDescent="0.3"/>
    <row r="8" spans="2:12" ht="12.9" customHeight="1" x14ac:dyDescent="0.3"/>
    <row r="9" spans="2:12" ht="17.100000000000001" customHeight="1" x14ac:dyDescent="0.3">
      <c r="B9" s="171" t="s">
        <v>132</v>
      </c>
      <c r="C9" s="283" t="s">
        <v>133</v>
      </c>
      <c r="D9" s="283" t="s">
        <v>134</v>
      </c>
      <c r="E9" s="283" t="s">
        <v>135</v>
      </c>
    </row>
    <row r="10" spans="2:12" ht="17.399999999999999" customHeight="1" x14ac:dyDescent="0.3">
      <c r="B10" s="284" t="s">
        <v>136</v>
      </c>
      <c r="C10" s="124" t="s">
        <v>171</v>
      </c>
      <c r="D10" s="124" t="s">
        <v>172</v>
      </c>
      <c r="E10" s="124" t="s">
        <v>169</v>
      </c>
    </row>
    <row r="11" spans="2:12" ht="18.600000000000001" customHeight="1" x14ac:dyDescent="0.3">
      <c r="B11" s="284" t="s">
        <v>137</v>
      </c>
      <c r="C11" s="282" t="s">
        <v>173</v>
      </c>
      <c r="D11" s="282" t="s">
        <v>174</v>
      </c>
      <c r="E11" s="124" t="s">
        <v>170</v>
      </c>
    </row>
    <row r="12" spans="2:12" ht="18.899999999999999" customHeight="1" x14ac:dyDescent="0.3">
      <c r="B12" s="284" t="s">
        <v>138</v>
      </c>
      <c r="C12" s="282" t="s">
        <v>175</v>
      </c>
      <c r="D12" s="282" t="s">
        <v>176</v>
      </c>
      <c r="E12" s="124" t="s">
        <v>169</v>
      </c>
    </row>
  </sheetData>
  <mergeCells count="1">
    <mergeCell ref="B2: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7" ma:contentTypeDescription="Crear nuevo documento." ma:contentTypeScope="" ma:versionID="b748d659551bf2156d99db39a7e21d86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4337cf8f1cddcf8799d9847897be44a3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Props1.xml><?xml version="1.0" encoding="utf-8"?>
<ds:datastoreItem xmlns:ds="http://schemas.openxmlformats.org/officeDocument/2006/customXml" ds:itemID="{590FD0EC-C5F6-4CAF-846C-67A3FEDB7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2FA73C-1894-4C05-A2AD-4C7E4F9B2F0F}">
  <ds:schemaRefs>
    <ds:schemaRef ds:uri="http://purl.org/dc/dcmitype/"/>
    <ds:schemaRef ds:uri="http://purl.org/dc/terms/"/>
    <ds:schemaRef ds:uri="http://schemas.microsoft.com/office/2006/metadata/properties"/>
    <ds:schemaRef ds:uri="1dd3e430-85e6-4301-a3bc-1330a731a32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6281b5f-99cf-4e3d-a982-4ade9d3ae3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BREMER PERALES GUILLERMO (OFCORP)</cp:lastModifiedBy>
  <cp:revision/>
  <dcterms:created xsi:type="dcterms:W3CDTF">2011-07-21T06:06:21Z</dcterms:created>
  <dcterms:modified xsi:type="dcterms:W3CDTF">2023-07-21T01:11:51Z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2023-02-09T04:40:21Z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c7005307-3306-4683-8c57-edc7d2da87ac</vt:lpwstr>
  </property>
  <property fmtid="{D5CDD505-2E9C-101B-9397-08002B2CF9AE}" pid="10" name="MSIP_Label_5fb22e38-1a08-4b06-a6dd-a7ec074d3af8_ContentBits">
    <vt:lpwstr>0</vt:lpwstr>
  </property>
</Properties>
</file>