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.sharepoint.com/sites/IRTeam/Documentos compartidos/General/2024/Conference Call/1Q24/Tablas Excel Website/"/>
    </mc:Choice>
  </mc:AlternateContent>
  <xr:revisionPtr revIDLastSave="325" documentId="8_{150D6CF2-C489-4D48-A163-188CD9E90B6A}" xr6:coauthVersionLast="47" xr6:coauthVersionMax="47" xr10:uidLastSave="{198B35F5-DA2B-4D8C-AF88-69DA347BD391}"/>
  <bookViews>
    <workbookView xWindow="30795" yWindow="2910" windowWidth="21600" windowHeight="11295" tabRatio="849" firstSheet="9" activeTab="9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externalReferences>
    <externalReference r:id="rId12"/>
    <externalReference r:id="rId13"/>
  </externalReferences>
  <definedNames>
    <definedName name="MesSel">[1]Generales!$C$38</definedName>
    <definedName name="Trim1">[2]Generales!$C$79</definedName>
    <definedName name="Trim2">[2]Generales!$C$80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<sst xmlns="http://schemas.openxmlformats.org/spreadsheetml/2006/main" count="271" uniqueCount="169">
  <si>
    <t xml:space="preserve">DATA IN MILLIONS OF MEXICAN PESOS </t>
  </si>
  <si>
    <t>1Q24</t>
  </si>
  <si>
    <t>1Q23</t>
  </si>
  <si>
    <t>Variation %</t>
  </si>
  <si>
    <t>Total Beverage Volume (MUC)</t>
  </si>
  <si>
    <t>Net Sales</t>
  </si>
  <si>
    <t>EBITDA</t>
  </si>
  <si>
    <t>Net Income</t>
  </si>
  <si>
    <t>Total Beverage Volume includes jug water</t>
  </si>
  <si>
    <t>Net sales not including Revenues outside the territory (OT) in USA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</si>
  <si>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Operating income + Depreciation + Amortization + Non Recurring Expenses</t>
    </r>
  </si>
  <si>
    <t xml:space="preserve">TABLE 2: CONSOLIDATED DATA </t>
  </si>
  <si>
    <t>Volume by category (MUC)</t>
  </si>
  <si>
    <t>Colas</t>
  </si>
  <si>
    <t>Flavors</t>
  </si>
  <si>
    <t>Sparkling Total Volume</t>
  </si>
  <si>
    <t>Water*</t>
  </si>
  <si>
    <t>Still Beverages**</t>
  </si>
  <si>
    <t>Volume excluding Jug</t>
  </si>
  <si>
    <t xml:space="preserve">Jug </t>
  </si>
  <si>
    <t>Total Volume</t>
  </si>
  <si>
    <r>
      <t xml:space="preserve">Income Statement </t>
    </r>
    <r>
      <rPr>
        <b/>
        <i/>
        <sz val="8"/>
        <color theme="1" tint="0.34998626667073579"/>
        <rFont val="Arial"/>
        <family val="2"/>
      </rPr>
      <t>(MM MXP)</t>
    </r>
  </si>
  <si>
    <t>Net Sales***</t>
  </si>
  <si>
    <t>EBITDA Margin</t>
  </si>
  <si>
    <t>20 bp</t>
  </si>
  <si>
    <t>* Includes all single-serve presentations of purified, flavored, and mineral water.</t>
  </si>
  <si>
    <t>** Includes teas, isotonics, energy drinks, juices, nectars, fruit, and alcoholic beverages.</t>
  </si>
  <si>
    <t>*** Net Sales not including  Revenues outside the territory (OT) in USA.</t>
  </si>
  <si>
    <t>TABLE 3: MEXICO DATA</t>
  </si>
  <si>
    <t>Volume by Category (MUC)</t>
  </si>
  <si>
    <t>Volume excluding jug</t>
  </si>
  <si>
    <t>Mix (%)</t>
  </si>
  <si>
    <t>Returnable</t>
  </si>
  <si>
    <t>Non Returnable</t>
  </si>
  <si>
    <t>Multi-serve</t>
  </si>
  <si>
    <t>Single-serve</t>
  </si>
  <si>
    <r>
      <t>Income Statement</t>
    </r>
    <r>
      <rPr>
        <b/>
        <i/>
        <sz val="8"/>
        <color theme="1" tint="0.34998626667073579"/>
        <rFont val="Arial"/>
        <family val="2"/>
      </rPr>
      <t xml:space="preserve"> (MM MXP)</t>
    </r>
  </si>
  <si>
    <t>40 pb</t>
  </si>
  <si>
    <t xml:space="preserve">TABLE 4: UNITED STATES DATA </t>
  </si>
  <si>
    <t>80 bp</t>
  </si>
  <si>
    <t xml:space="preserve">** Includes teas, isotonics, energy drinks, juices, nectars, and fruit beverages. </t>
  </si>
  <si>
    <t>*** Net Sales not including  Revenues outside the territory (OT) in USA</t>
  </si>
  <si>
    <t xml:space="preserve">TABLE 4: SOUTH AMERICA DATA </t>
  </si>
  <si>
    <t>-200 bp</t>
  </si>
  <si>
    <t>Arca Continental, S.A.B. de C.V. and Subsidiaries</t>
  </si>
  <si>
    <t xml:space="preserve">Consolidated Income Statement </t>
  </si>
  <si>
    <t>(millions of Mexican pesos)</t>
  </si>
  <si>
    <t>Variation</t>
  </si>
  <si>
    <t>MM MXP</t>
  </si>
  <si>
    <t>%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</si>
  <si>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</si>
  <si>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</si>
  <si>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</si>
  <si>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</si>
  <si>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</si>
  <si>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</si>
  <si>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</si>
  <si>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vertAlign val="superscript"/>
        <sz val="11"/>
        <color theme="1" tint="0.34998626667073579"/>
        <rFont val="Arial"/>
        <family val="2"/>
      </rPr>
      <t xml:space="preserve"> 1,2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</si>
  <si>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</si>
  <si>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</si>
  <si>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</si>
  <si>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</si>
  <si>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</si>
  <si>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 xml:space="preserve">Share of net income of associates </t>
    </r>
    <r>
      <rPr>
        <vertAlign val="superscript"/>
        <sz val="11"/>
        <color theme="1" tint="0.34998626667073579"/>
        <rFont val="Arial"/>
        <family val="2"/>
      </rPr>
      <t>3</t>
    </r>
  </si>
  <si>
    <t>Earnings Before Taxes</t>
  </si>
  <si>
    <t>Profit Taxes</t>
  </si>
  <si>
    <t>Non-controlling interest</t>
  </si>
  <si>
    <t>Net Profit</t>
  </si>
  <si>
    <t>Depreciation and amortization</t>
  </si>
  <si>
    <t>EBITDA / Net Sales</t>
  </si>
  <si>
    <t>EBITDA = Operating Income + Depreciation and Amortization + Non Recurring Expenses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</si>
  <si>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Includes equity method from our participation in operational companies like Jugos del Valle, IEQSA and Bebidas Refrescantes de Nogales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</si>
  <si>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net effect from Revenues outside the territory (OT) in USA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</si>
  <si>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equity method from our participation in non-operational companies like PIASA, PetStar, Beta San Miguel, among others</t>
    </r>
  </si>
  <si>
    <t>Consolidated Balance Sheet</t>
  </si>
  <si>
    <t>March 31</t>
  </si>
  <si>
    <t>Diciembre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</si>
  <si>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</si>
  <si>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</si>
  <si>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</si>
  <si>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</si>
  <si>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</si>
  <si>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</si>
  <si>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</si>
  <si>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</si>
  <si>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</si>
  <si>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</si>
  <si>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</si>
  <si>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</si>
  <si>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</si>
  <si>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</si>
  <si>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</si>
  <si>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</si>
  <si>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</si>
  <si>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</si>
  <si>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</si>
  <si>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</si>
  <si>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</si>
  <si>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</si>
  <si>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</si>
  <si>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</si>
  <si>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</si>
  <si>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</si>
  <si>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</si>
  <si>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</si>
  <si>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…</t>
  </si>
  <si>
    <t>Total</t>
  </si>
  <si>
    <t>Debt Maturity Profile</t>
  </si>
  <si>
    <t>% of Total</t>
  </si>
  <si>
    <t>Credit Rating</t>
  </si>
  <si>
    <t>Local</t>
  </si>
  <si>
    <t>Global</t>
  </si>
  <si>
    <t>Outlook</t>
  </si>
  <si>
    <t>Fitch</t>
  </si>
  <si>
    <t>AAA(mex)</t>
  </si>
  <si>
    <t>A</t>
  </si>
  <si>
    <t>Stable</t>
  </si>
  <si>
    <t>Moody's</t>
  </si>
  <si>
    <t>Aaa.mx</t>
  </si>
  <si>
    <t>A3</t>
  </si>
  <si>
    <t>S&amp;P</t>
  </si>
  <si>
    <t>mxAAA</t>
  </si>
  <si>
    <t>-</t>
  </si>
  <si>
    <t>Cash Flow Statement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</si>
  <si>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</si>
  <si>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</si>
  <si>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</si>
  <si>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</si>
  <si>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</si>
  <si>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</si>
  <si>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</si>
  <si>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</si>
  <si>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</si>
  <si>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</si>
  <si>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</si>
  <si>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amortization</t>
  </si>
  <si>
    <t>Paid interests</t>
  </si>
  <si>
    <t>Capital increase</t>
  </si>
  <si>
    <t>Other</t>
  </si>
  <si>
    <t>Net cash flow from financing activities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</si>
  <si>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</si>
  <si>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</si>
  <si>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</si>
  <si>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</si>
  <si>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</si>
  <si>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</si>
  <si>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MXN</t>
  </si>
  <si>
    <t>PEN</t>
  </si>
  <si>
    <t>ARS</t>
  </si>
  <si>
    <t>End of period exchange rate</t>
  </si>
  <si>
    <t>4Q23</t>
  </si>
  <si>
    <t>Information by Segments 1Q24</t>
  </si>
  <si>
    <t>Beverage Segments</t>
  </si>
  <si>
    <t>Other Business*</t>
  </si>
  <si>
    <t>Mexico</t>
  </si>
  <si>
    <t>USA</t>
  </si>
  <si>
    <t>Peru</t>
  </si>
  <si>
    <t>Argentina</t>
  </si>
  <si>
    <t>Ecuador</t>
  </si>
  <si>
    <t>Eliminations</t>
  </si>
  <si>
    <t>Volume by Segment</t>
  </si>
  <si>
    <t>Sales by Segment</t>
  </si>
  <si>
    <t>Intersegment Sales</t>
  </si>
  <si>
    <t>Net Sales from intersegments</t>
  </si>
  <si>
    <t>Financial Income and Expenses</t>
  </si>
  <si>
    <t>Share of net income of associates</t>
  </si>
  <si>
    <t>Investment in associates companies</t>
  </si>
  <si>
    <t>CAPEX</t>
  </si>
  <si>
    <t>*Others includes Food &amp; Snacks Division, Vending and other subsidiares not related to Beverage segments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</si>
</sst>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#,##0.0_ ;\-#,##0.0\ 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b/>
      <i/>
      <sz val="11"/>
      <color theme="1"/>
      <name val="Arial"/>
      <family val="2"/>
    </font>
    <font>
      <i/>
      <sz val="11"/>
      <color rgb="FF593B1D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 style="dotted">
        <color rgb="FF494642"/>
      </left>
      <right style="dotted">
        <color rgb="FF494642"/>
      </right>
      <top/>
      <bottom/>
      <diagonal/>
    </border>
    <border>
      <left style="dotted">
        <color rgb="FF494642"/>
      </left>
      <right style="dotted">
        <color rgb="FF494642"/>
      </right>
      <top/>
      <bottom style="dotted">
        <color rgb="FF494642"/>
      </bottom>
      <diagonal/>
    </border>
    <border>
      <left style="thin">
        <color theme="0"/>
      </left>
      <right style="dashed">
        <color rgb="FFBDB7AD"/>
      </right>
      <top/>
      <bottom style="dashed">
        <color rgb="FFBDB7AD"/>
      </bottom>
      <diagonal/>
    </border>
    <border>
      <left style="thin">
        <color theme="0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/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/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249977111117893"/>
      </top>
      <bottom/>
      <diagonal/>
    </border>
    <border>
      <left style="dashed">
        <color rgb="FFBDB7AD"/>
      </left>
      <right style="dotted">
        <color auto="1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 style="dashed">
        <color rgb="FFBDB7AD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  <border>
      <left style="dashed">
        <color rgb="FFBDB7AD"/>
      </left>
      <right style="dashed">
        <color auto="1"/>
      </right>
      <top style="dashed">
        <color rgb="FFBDB7AD"/>
      </top>
      <bottom style="dashed">
        <color rgb="FFBDB7AD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dashed">
        <color rgb="FFBDB7AD"/>
      </left>
      <right style="dotted">
        <color theme="0" tint="-0.34998626667073579"/>
      </right>
      <top style="dashed">
        <color rgb="FFBDB7AD"/>
      </top>
      <bottom style="dashed">
        <color rgb="FFBDB7AD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17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5" fillId="21" borderId="4" applyNumberFormat="0" applyAlignment="0" applyProtection="0"/>
    <xf numFmtId="165" fontId="16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65" fontId="0" fillId="0" borderId="0" xfId="87" applyFont="1"/>
    <xf numFmtId="165" fontId="1" fillId="0" borderId="0" xfId="60"/>
    <xf numFmtId="165" fontId="2" fillId="0" borderId="0" xfId="60" applyFont="1" applyAlignment="1">
      <alignment vertical="center"/>
    </xf>
    <xf numFmtId="165" fontId="12" fillId="0" borderId="0" xfId="60" applyFont="1" applyAlignment="1">
      <alignment horizontal="center"/>
    </xf>
    <xf numFmtId="9" fontId="0" fillId="0" borderId="0" xfId="2" applyFont="1" applyBorder="1" applyAlignment="1"/>
    <xf numFmtId="165" fontId="1" fillId="0" borderId="0" xfId="60" applyAlignment="1">
      <alignment vertical="top"/>
    </xf>
    <xf numFmtId="3" fontId="0" fillId="0" borderId="0" xfId="0" applyNumberFormat="1"/>
    <xf numFmtId="37" fontId="0" fillId="0" borderId="0" xfId="0" applyNumberFormat="1"/>
    <xf numFmtId="166" fontId="0" fillId="0" borderId="0" xfId="0" applyNumberFormat="1"/>
    <xf numFmtId="172" fontId="0" fillId="0" borderId="0" xfId="0" applyNumberFormat="1"/>
    <xf numFmtId="174" fontId="0" fillId="0" borderId="0" xfId="0" applyNumberFormat="1"/>
    <xf numFmtId="43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2" applyNumberFormat="1" applyFont="1"/>
    <xf numFmtId="10" fontId="0" fillId="0" borderId="0" xfId="0" applyNumberFormat="1"/>
    <xf numFmtId="10" fontId="0" fillId="0" borderId="0" xfId="2" applyNumberFormat="1" applyFont="1"/>
    <xf numFmtId="171" fontId="0" fillId="0" borderId="0" xfId="1" applyNumberFormat="1" applyFont="1"/>
    <xf numFmtId="0" fontId="13" fillId="0" borderId="0" xfId="0" applyFont="1"/>
    <xf numFmtId="166" fontId="14" fillId="0" borderId="0" xfId="87" applyNumberFormat="1" applyFont="1" applyAlignment="1">
      <alignment horizontal="center"/>
    </xf>
    <xf numFmtId="170" fontId="1" fillId="0" borderId="0" xfId="2" applyNumberFormat="1"/>
    <xf numFmtId="165" fontId="0" fillId="0" borderId="0" xfId="60" applyFont="1"/>
    <xf numFmtId="171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0" fontId="14" fillId="0" borderId="0" xfId="2" applyNumberFormat="1" applyFont="1" applyAlignment="1">
      <alignment horizontal="center"/>
    </xf>
    <xf numFmtId="165" fontId="12" fillId="0" borderId="0" xfId="60" applyFont="1" applyAlignment="1">
      <alignment horizontal="center" vertical="center"/>
    </xf>
    <xf numFmtId="165" fontId="20" fillId="0" borderId="0" xfId="60" applyFont="1"/>
    <xf numFmtId="165" fontId="25" fillId="0" borderId="0" xfId="60" applyFont="1"/>
    <xf numFmtId="165" fontId="26" fillId="0" borderId="0" xfId="60" applyFont="1" applyAlignment="1">
      <alignment horizontal="center" vertical="center"/>
    </xf>
    <xf numFmtId="173" fontId="29" fillId="23" borderId="22" xfId="60" applyNumberFormat="1" applyFont="1" applyFill="1" applyBorder="1" applyAlignment="1">
      <alignment horizontal="center" vertical="center"/>
    </xf>
    <xf numFmtId="173" fontId="29" fillId="23" borderId="18" xfId="60" applyNumberFormat="1" applyFont="1" applyFill="1" applyBorder="1" applyAlignment="1">
      <alignment horizontal="center" vertical="center"/>
    </xf>
    <xf numFmtId="165" fontId="32" fillId="0" borderId="0" xfId="60" applyFont="1"/>
    <xf numFmtId="165" fontId="33" fillId="0" borderId="0" xfId="60" applyFont="1" applyAlignment="1">
      <alignment vertical="top"/>
    </xf>
    <xf numFmtId="165" fontId="29" fillId="0" borderId="0" xfId="60" applyFont="1"/>
    <xf numFmtId="165" fontId="34" fillId="0" borderId="0" xfId="60" applyFont="1"/>
    <xf numFmtId="165" fontId="26" fillId="0" borderId="0" xfId="60" applyFont="1"/>
    <xf numFmtId="165" fontId="31" fillId="0" borderId="0" xfId="6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166" fontId="25" fillId="0" borderId="0" xfId="0" applyNumberFormat="1" applyFont="1" applyAlignment="1">
      <alignment horizontal="center"/>
    </xf>
    <xf numFmtId="172" fontId="25" fillId="0" borderId="25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1" fillId="0" borderId="0" xfId="0" applyFont="1" applyAlignment="1">
      <alignment vertical="center"/>
    </xf>
    <xf numFmtId="3" fontId="25" fillId="0" borderId="24" xfId="0" applyNumberFormat="1" applyFont="1" applyBorder="1" applyAlignment="1">
      <alignment horizontal="center" vertical="center"/>
    </xf>
    <xf numFmtId="168" fontId="25" fillId="0" borderId="0" xfId="0" applyNumberFormat="1" applyFont="1" applyAlignment="1">
      <alignment horizontal="center"/>
    </xf>
    <xf numFmtId="3" fontId="25" fillId="0" borderId="26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169" fontId="25" fillId="0" borderId="0" xfId="0" applyNumberFormat="1" applyFont="1"/>
    <xf numFmtId="0" fontId="42" fillId="0" borderId="0" xfId="0" applyFont="1"/>
    <xf numFmtId="0" fontId="43" fillId="0" borderId="0" xfId="0" applyFont="1" applyAlignment="1">
      <alignment horizontal="left" vertical="center"/>
    </xf>
    <xf numFmtId="0" fontId="25" fillId="0" borderId="0" xfId="0" applyFont="1" applyAlignment="1">
      <alignment vertical="top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/>
    </xf>
    <xf numFmtId="169" fontId="25" fillId="0" borderId="0" xfId="0" applyNumberFormat="1" applyFont="1" applyAlignment="1">
      <alignment vertical="top"/>
    </xf>
    <xf numFmtId="0" fontId="42" fillId="0" borderId="0" xfId="0" applyFont="1" applyAlignment="1">
      <alignment vertical="top"/>
    </xf>
    <xf numFmtId="172" fontId="25" fillId="0" borderId="0" xfId="0" applyNumberFormat="1" applyFont="1" applyAlignment="1">
      <alignment vertical="top"/>
    </xf>
    <xf numFmtId="0" fontId="25" fillId="0" borderId="0" xfId="0" applyFont="1" applyAlignment="1">
      <alignment horizontal="center"/>
    </xf>
    <xf numFmtId="37" fontId="25" fillId="0" borderId="0" xfId="0" applyNumberFormat="1" applyFont="1" applyAlignment="1">
      <alignment horizontal="center"/>
    </xf>
    <xf numFmtId="0" fontId="32" fillId="0" borderId="0" xfId="0" applyFont="1"/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49" fillId="0" borderId="0" xfId="0" applyFont="1"/>
    <xf numFmtId="37" fontId="25" fillId="0" borderId="0" xfId="0" applyNumberFormat="1" applyFont="1"/>
    <xf numFmtId="165" fontId="25" fillId="0" borderId="0" xfId="87" applyFont="1"/>
    <xf numFmtId="165" fontId="39" fillId="0" borderId="0" xfId="87" applyFont="1" applyAlignment="1">
      <alignment horizontal="left" vertical="top"/>
    </xf>
    <xf numFmtId="165" fontId="30" fillId="0" borderId="0" xfId="60" applyFont="1"/>
    <xf numFmtId="165" fontId="25" fillId="0" borderId="0" xfId="6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45" fillId="0" borderId="0" xfId="0" applyFont="1"/>
    <xf numFmtId="0" fontId="35" fillId="0" borderId="0" xfId="0" applyFont="1" applyAlignment="1">
      <alignment vertical="top"/>
    </xf>
    <xf numFmtId="170" fontId="25" fillId="0" borderId="0" xfId="2" applyNumberFormat="1" applyFont="1"/>
    <xf numFmtId="4" fontId="25" fillId="0" borderId="0" xfId="0" applyNumberFormat="1" applyFont="1"/>
    <xf numFmtId="170" fontId="25" fillId="0" borderId="0" xfId="2" applyNumberFormat="1" applyFont="1" applyAlignment="1">
      <alignment vertical="top"/>
    </xf>
    <xf numFmtId="37" fontId="2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3" fontId="37" fillId="0" borderId="0" xfId="60" applyNumberFormat="1" applyFont="1" applyAlignment="1">
      <alignment horizontal="center" vertical="center"/>
    </xf>
    <xf numFmtId="170" fontId="54" fillId="0" borderId="0" xfId="90" applyNumberFormat="1" applyFont="1" applyFill="1" applyBorder="1" applyAlignment="1">
      <alignment horizontal="center" vertical="center"/>
    </xf>
    <xf numFmtId="0" fontId="19" fillId="0" borderId="0" xfId="89" applyFont="1" applyAlignment="1">
      <alignment horizontal="center" vertical="center"/>
    </xf>
    <xf numFmtId="171" fontId="18" fillId="0" borderId="0" xfId="88" applyNumberFormat="1" applyFont="1" applyFill="1" applyBorder="1" applyAlignment="1">
      <alignment horizontal="center" vertical="center"/>
    </xf>
    <xf numFmtId="171" fontId="19" fillId="0" borderId="0" xfId="89" applyNumberFormat="1" applyFont="1" applyAlignment="1">
      <alignment horizontal="center" vertical="center"/>
    </xf>
    <xf numFmtId="0" fontId="52" fillId="0" borderId="0" xfId="0" applyFont="1" applyAlignment="1">
      <alignment vertical="top" wrapText="1"/>
    </xf>
    <xf numFmtId="170" fontId="54" fillId="0" borderId="0" xfId="90" applyNumberFormat="1" applyFont="1" applyBorder="1" applyAlignment="1">
      <alignment horizontal="center" vertical="center"/>
    </xf>
    <xf numFmtId="165" fontId="38" fillId="0" borderId="0" xfId="87" applyFont="1" applyAlignment="1">
      <alignment vertical="center"/>
    </xf>
    <xf numFmtId="37" fontId="25" fillId="0" borderId="0" xfId="87" applyNumberFormat="1" applyFont="1" applyAlignment="1">
      <alignment horizontal="center" vertical="center"/>
    </xf>
    <xf numFmtId="165" fontId="25" fillId="0" borderId="0" xfId="87" applyFont="1" applyAlignment="1">
      <alignment horizontal="center"/>
    </xf>
    <xf numFmtId="0" fontId="60" fillId="0" borderId="0" xfId="0" applyFont="1"/>
    <xf numFmtId="0" fontId="59" fillId="0" borderId="0" xfId="0" applyFont="1" applyAlignment="1">
      <alignment horizontal="left" vertical="center"/>
    </xf>
    <xf numFmtId="165" fontId="25" fillId="0" borderId="16" xfId="87" applyFont="1" applyBorder="1" applyAlignment="1">
      <alignment vertical="center"/>
    </xf>
    <xf numFmtId="165" fontId="25" fillId="0" borderId="0" xfId="87" applyFont="1" applyAlignment="1">
      <alignment vertical="center"/>
    </xf>
    <xf numFmtId="165" fontId="63" fillId="0" borderId="0" xfId="87" applyFont="1" applyAlignment="1">
      <alignment vertical="center"/>
    </xf>
    <xf numFmtId="165" fontId="25" fillId="0" borderId="15" xfId="87" applyFont="1" applyBorder="1" applyAlignment="1">
      <alignment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7" xfId="0" applyFont="1" applyBorder="1" applyAlignment="1">
      <alignment vertical="center"/>
    </xf>
    <xf numFmtId="3" fontId="25" fillId="0" borderId="25" xfId="0" applyNumberFormat="1" applyFont="1" applyBorder="1" applyAlignment="1">
      <alignment horizontal="center"/>
    </xf>
    <xf numFmtId="3" fontId="37" fillId="0" borderId="25" xfId="60" applyNumberFormat="1" applyFont="1" applyBorder="1" applyAlignment="1">
      <alignment horizontal="center" vertical="center"/>
    </xf>
    <xf numFmtId="3" fontId="55" fillId="0" borderId="25" xfId="60" applyNumberFormat="1" applyFont="1" applyBorder="1" applyAlignment="1">
      <alignment horizontal="center" vertical="center"/>
    </xf>
    <xf numFmtId="170" fontId="54" fillId="0" borderId="25" xfId="90" applyNumberFormat="1" applyFont="1" applyFill="1" applyBorder="1" applyAlignment="1">
      <alignment horizontal="center" vertical="center"/>
    </xf>
    <xf numFmtId="170" fontId="54" fillId="0" borderId="25" xfId="2" applyNumberFormat="1" applyFont="1" applyFill="1" applyBorder="1" applyAlignment="1">
      <alignment horizontal="center" vertical="center"/>
    </xf>
    <xf numFmtId="37" fontId="32" fillId="0" borderId="25" xfId="1" applyNumberFormat="1" applyFont="1" applyFill="1" applyBorder="1" applyAlignment="1">
      <alignment horizontal="center" vertical="center"/>
    </xf>
    <xf numFmtId="37" fontId="32" fillId="0" borderId="25" xfId="1" applyNumberFormat="1" applyFont="1" applyBorder="1" applyAlignment="1">
      <alignment horizontal="center" vertical="center"/>
    </xf>
    <xf numFmtId="37" fontId="26" fillId="0" borderId="25" xfId="1" applyNumberFormat="1" applyFont="1" applyFill="1" applyBorder="1" applyAlignment="1">
      <alignment horizontal="center" vertical="center"/>
    </xf>
    <xf numFmtId="37" fontId="25" fillId="0" borderId="29" xfId="0" applyNumberFormat="1" applyFont="1" applyBorder="1" applyAlignment="1">
      <alignment horizontal="center" vertical="center"/>
    </xf>
    <xf numFmtId="0" fontId="41" fillId="26" borderId="13" xfId="0" applyFont="1" applyFill="1" applyBorder="1" applyAlignment="1">
      <alignment horizontal="center" vertical="center"/>
    </xf>
    <xf numFmtId="166" fontId="25" fillId="26" borderId="13" xfId="0" applyNumberFormat="1" applyFont="1" applyFill="1" applyBorder="1" applyAlignment="1">
      <alignment horizontal="center" vertical="center"/>
    </xf>
    <xf numFmtId="166" fontId="25" fillId="26" borderId="14" xfId="0" applyNumberFormat="1" applyFont="1" applyFill="1" applyBorder="1" applyAlignment="1">
      <alignment horizontal="center" vertical="center"/>
    </xf>
    <xf numFmtId="0" fontId="41" fillId="26" borderId="13" xfId="0" applyFont="1" applyFill="1" applyBorder="1" applyAlignment="1">
      <alignment vertical="center"/>
    </xf>
    <xf numFmtId="166" fontId="31" fillId="26" borderId="19" xfId="2" applyNumberFormat="1" applyFont="1" applyFill="1" applyBorder="1" applyAlignment="1">
      <alignment horizontal="center" vertical="center"/>
    </xf>
    <xf numFmtId="166" fontId="31" fillId="26" borderId="20" xfId="2" applyNumberFormat="1" applyFont="1" applyFill="1" applyBorder="1" applyAlignment="1">
      <alignment horizontal="center" vertical="center"/>
    </xf>
    <xf numFmtId="166" fontId="25" fillId="26" borderId="13" xfId="0" applyNumberFormat="1" applyFont="1" applyFill="1" applyBorder="1" applyAlignment="1">
      <alignment horizontal="center"/>
    </xf>
    <xf numFmtId="0" fontId="41" fillId="26" borderId="13" xfId="0" applyFont="1" applyFill="1" applyBorder="1"/>
    <xf numFmtId="166" fontId="25" fillId="26" borderId="14" xfId="0" applyNumberFormat="1" applyFont="1" applyFill="1" applyBorder="1" applyAlignment="1">
      <alignment horizontal="center"/>
    </xf>
    <xf numFmtId="171" fontId="53" fillId="26" borderId="6" xfId="4" applyNumberFormat="1" applyFont="1" applyFill="1" applyBorder="1" applyAlignment="1">
      <alignment horizontal="center" vertical="center"/>
    </xf>
    <xf numFmtId="171" fontId="53" fillId="26" borderId="9" xfId="4" applyNumberFormat="1" applyFont="1" applyFill="1" applyBorder="1" applyAlignment="1">
      <alignment horizontal="center" vertical="center"/>
    </xf>
    <xf numFmtId="3" fontId="19" fillId="26" borderId="6" xfId="1" applyNumberFormat="1" applyFont="1" applyFill="1" applyBorder="1" applyAlignment="1">
      <alignment horizontal="center" vertical="center"/>
    </xf>
    <xf numFmtId="3" fontId="19" fillId="26" borderId="10" xfId="1" applyNumberFormat="1" applyFont="1" applyFill="1" applyBorder="1" applyAlignment="1">
      <alignment horizontal="center" vertical="center"/>
    </xf>
    <xf numFmtId="167" fontId="54" fillId="26" borderId="11" xfId="1" applyNumberFormat="1" applyFont="1" applyFill="1" applyBorder="1" applyAlignment="1">
      <alignment horizontal="center" vertical="center"/>
    </xf>
    <xf numFmtId="166" fontId="54" fillId="26" borderId="9" xfId="1" applyNumberFormat="1" applyFont="1" applyFill="1" applyBorder="1" applyAlignment="1">
      <alignment horizontal="center" vertical="center"/>
    </xf>
    <xf numFmtId="165" fontId="26" fillId="26" borderId="6" xfId="87" applyFont="1" applyFill="1" applyBorder="1" applyAlignment="1">
      <alignment horizontal="center" vertical="center"/>
    </xf>
    <xf numFmtId="165" fontId="26" fillId="26" borderId="9" xfId="87" applyFont="1" applyFill="1" applyBorder="1" applyAlignment="1">
      <alignment horizontal="center" vertical="center"/>
    </xf>
    <xf numFmtId="166" fontId="27" fillId="26" borderId="9" xfId="87" applyNumberFormat="1" applyFont="1" applyFill="1" applyBorder="1" applyAlignment="1">
      <alignment horizontal="center" vertical="center"/>
    </xf>
    <xf numFmtId="166" fontId="27" fillId="26" borderId="11" xfId="87" applyNumberFormat="1" applyFont="1" applyFill="1" applyBorder="1" applyAlignment="1">
      <alignment horizontal="center" vertical="center"/>
    </xf>
    <xf numFmtId="2" fontId="25" fillId="26" borderId="13" xfId="0" applyNumberFormat="1" applyFont="1" applyFill="1" applyBorder="1" applyAlignment="1">
      <alignment horizontal="center"/>
    </xf>
    <xf numFmtId="0" fontId="25" fillId="26" borderId="16" xfId="0" applyFont="1" applyFill="1" applyBorder="1"/>
    <xf numFmtId="0" fontId="58" fillId="26" borderId="16" xfId="0" applyFont="1" applyFill="1" applyBorder="1" applyAlignment="1">
      <alignment horizontal="left" vertical="center"/>
    </xf>
    <xf numFmtId="0" fontId="42" fillId="26" borderId="16" xfId="0" applyFont="1" applyFill="1" applyBorder="1" applyAlignment="1">
      <alignment horizontal="left" vertical="center"/>
    </xf>
    <xf numFmtId="0" fontId="25" fillId="26" borderId="27" xfId="0" applyFont="1" applyFill="1" applyBorder="1"/>
    <xf numFmtId="0" fontId="58" fillId="26" borderId="15" xfId="0" applyFont="1" applyFill="1" applyBorder="1"/>
    <xf numFmtId="0" fontId="42" fillId="26" borderId="16" xfId="0" applyFont="1" applyFill="1" applyBorder="1"/>
    <xf numFmtId="0" fontId="58" fillId="26" borderId="16" xfId="0" applyFont="1" applyFill="1" applyBorder="1" applyAlignment="1">
      <alignment horizontal="left"/>
    </xf>
    <xf numFmtId="0" fontId="58" fillId="26" borderId="16" xfId="0" applyFont="1" applyFill="1" applyBorder="1"/>
    <xf numFmtId="0" fontId="58" fillId="26" borderId="0" xfId="0" applyFont="1" applyFill="1"/>
    <xf numFmtId="0" fontId="59" fillId="26" borderId="16" xfId="0" applyFont="1" applyFill="1" applyBorder="1"/>
    <xf numFmtId="0" fontId="25" fillId="26" borderId="16" xfId="0" applyFont="1" applyFill="1" applyBorder="1" applyAlignment="1">
      <alignment vertical="center"/>
    </xf>
    <xf numFmtId="0" fontId="58" fillId="26" borderId="16" xfId="0" applyFont="1" applyFill="1" applyBorder="1" applyAlignment="1">
      <alignment vertical="center"/>
    </xf>
    <xf numFmtId="0" fontId="42" fillId="26" borderId="16" xfId="0" applyFont="1" applyFill="1" applyBorder="1" applyAlignment="1">
      <alignment vertical="center"/>
    </xf>
    <xf numFmtId="0" fontId="25" fillId="26" borderId="0" xfId="0" applyFont="1" applyFill="1" applyAlignment="1">
      <alignment vertical="center"/>
    </xf>
    <xf numFmtId="0" fontId="58" fillId="26" borderId="0" xfId="0" applyFont="1" applyFill="1" applyAlignment="1">
      <alignment vertical="center"/>
    </xf>
    <xf numFmtId="0" fontId="59" fillId="26" borderId="16" xfId="0" applyFont="1" applyFill="1" applyBorder="1" applyAlignment="1">
      <alignment vertical="center"/>
    </xf>
    <xf numFmtId="0" fontId="58" fillId="26" borderId="28" xfId="0" applyFont="1" applyFill="1" applyBorder="1" applyAlignment="1">
      <alignment vertical="center"/>
    </xf>
    <xf numFmtId="0" fontId="58" fillId="26" borderId="28" xfId="0" applyFont="1" applyFill="1" applyBorder="1" applyAlignment="1">
      <alignment horizontal="left" vertical="center"/>
    </xf>
    <xf numFmtId="0" fontId="60" fillId="26" borderId="16" xfId="0" applyFont="1" applyFill="1" applyBorder="1"/>
    <xf numFmtId="0" fontId="60" fillId="26" borderId="0" xfId="0" applyFont="1" applyFill="1"/>
    <xf numFmtId="0" fontId="59" fillId="26" borderId="0" xfId="0" applyFont="1" applyFill="1" applyAlignment="1">
      <alignment vertical="center"/>
    </xf>
    <xf numFmtId="0" fontId="60" fillId="26" borderId="0" xfId="0" applyFont="1" applyFill="1" applyAlignment="1">
      <alignment vertical="center"/>
    </xf>
    <xf numFmtId="165" fontId="60" fillId="26" borderId="27" xfId="60" applyFont="1" applyFill="1" applyBorder="1" applyAlignment="1">
      <alignment vertical="center"/>
    </xf>
    <xf numFmtId="0" fontId="60" fillId="26" borderId="16" xfId="89" applyFont="1" applyFill="1" applyBorder="1" applyAlignment="1">
      <alignment vertical="center"/>
    </xf>
    <xf numFmtId="0" fontId="26" fillId="26" borderId="16" xfId="89" applyFont="1" applyFill="1" applyBorder="1" applyAlignment="1">
      <alignment vertical="center"/>
    </xf>
    <xf numFmtId="0" fontId="63" fillId="26" borderId="16" xfId="89" applyFont="1" applyFill="1" applyBorder="1" applyAlignment="1">
      <alignment vertical="center"/>
    </xf>
    <xf numFmtId="165" fontId="60" fillId="26" borderId="16" xfId="60" applyFont="1" applyFill="1" applyBorder="1" applyAlignment="1">
      <alignment vertical="center"/>
    </xf>
    <xf numFmtId="0" fontId="64" fillId="26" borderId="0" xfId="89" applyFont="1" applyFill="1" applyAlignment="1">
      <alignment vertical="center"/>
    </xf>
    <xf numFmtId="165" fontId="60" fillId="26" borderId="0" xfId="60" applyFont="1" applyFill="1" applyAlignment="1">
      <alignment vertical="center"/>
    </xf>
    <xf numFmtId="0" fontId="60" fillId="26" borderId="0" xfId="89" applyFont="1" applyFill="1" applyAlignment="1">
      <alignment vertical="center"/>
    </xf>
    <xf numFmtId="0" fontId="65" fillId="26" borderId="0" xfId="89" applyFont="1" applyFill="1" applyAlignment="1">
      <alignment vertical="center"/>
    </xf>
    <xf numFmtId="0" fontId="64" fillId="26" borderId="27" xfId="89" applyFont="1" applyFill="1" applyBorder="1" applyAlignment="1">
      <alignment vertical="center"/>
    </xf>
    <xf numFmtId="165" fontId="25" fillId="26" borderId="16" xfId="87" applyFont="1" applyFill="1" applyBorder="1" applyAlignment="1">
      <alignment vertical="center"/>
    </xf>
    <xf numFmtId="165" fontId="60" fillId="26" borderId="16" xfId="87" applyFont="1" applyFill="1" applyBorder="1" applyAlignment="1">
      <alignment vertical="center"/>
    </xf>
    <xf numFmtId="165" fontId="26" fillId="26" borderId="16" xfId="87" applyFont="1" applyFill="1" applyBorder="1" applyAlignment="1">
      <alignment vertical="center"/>
    </xf>
    <xf numFmtId="165" fontId="25" fillId="26" borderId="0" xfId="87" applyFont="1" applyFill="1" applyAlignment="1">
      <alignment vertical="center"/>
    </xf>
    <xf numFmtId="165" fontId="25" fillId="26" borderId="27" xfId="87" applyFont="1" applyFill="1" applyBorder="1" applyAlignment="1">
      <alignment vertical="center"/>
    </xf>
    <xf numFmtId="165" fontId="60" fillId="26" borderId="15" xfId="87" applyFont="1" applyFill="1" applyBorder="1" applyAlignment="1">
      <alignment vertical="center"/>
    </xf>
    <xf numFmtId="165" fontId="63" fillId="26" borderId="16" xfId="87" applyFont="1" applyFill="1" applyBorder="1" applyAlignment="1">
      <alignment vertical="center"/>
    </xf>
    <xf numFmtId="0" fontId="60" fillId="26" borderId="16" xfId="0" applyFont="1" applyFill="1" applyBorder="1" applyAlignment="1">
      <alignment vertical="center"/>
    </xf>
    <xf numFmtId="0" fontId="60" fillId="26" borderId="15" xfId="0" applyFont="1" applyFill="1" applyBorder="1" applyAlignment="1">
      <alignment vertical="center"/>
    </xf>
    <xf numFmtId="0" fontId="26" fillId="26" borderId="16" xfId="0" applyFont="1" applyFill="1" applyBorder="1" applyAlignment="1">
      <alignment vertical="center"/>
    </xf>
    <xf numFmtId="0" fontId="26" fillId="26" borderId="0" xfId="0" applyFont="1" applyFill="1" applyAlignment="1">
      <alignment vertical="center"/>
    </xf>
    <xf numFmtId="0" fontId="63" fillId="26" borderId="16" xfId="0" applyFont="1" applyFill="1" applyBorder="1"/>
    <xf numFmtId="0" fontId="26" fillId="26" borderId="16" xfId="0" applyFont="1" applyFill="1" applyBorder="1"/>
    <xf numFmtId="0" fontId="26" fillId="26" borderId="0" xfId="0" applyFont="1" applyFill="1"/>
    <xf numFmtId="0" fontId="63" fillId="26" borderId="0" xfId="0" applyFont="1" applyFill="1"/>
    <xf numFmtId="165" fontId="28" fillId="27" borderId="12" xfId="6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38" fillId="27" borderId="12" xfId="0" applyFont="1" applyFill="1" applyBorder="1" applyAlignment="1">
      <alignment horizontal="center" vertical="center"/>
    </xf>
    <xf numFmtId="0" fontId="49" fillId="27" borderId="0" xfId="0" applyFont="1" applyFill="1" applyAlignment="1">
      <alignment vertical="center"/>
    </xf>
    <xf numFmtId="0" fontId="38" fillId="27" borderId="0" xfId="0" applyFont="1" applyFill="1" applyAlignment="1">
      <alignment horizontal="center"/>
    </xf>
    <xf numFmtId="0" fontId="49" fillId="27" borderId="0" xfId="0" applyFont="1" applyFill="1"/>
    <xf numFmtId="0" fontId="38" fillId="27" borderId="12" xfId="0" applyFont="1" applyFill="1" applyBorder="1" applyAlignment="1">
      <alignment horizontal="center"/>
    </xf>
    <xf numFmtId="0" fontId="49" fillId="27" borderId="15" xfId="0" applyFont="1" applyFill="1" applyBorder="1"/>
    <xf numFmtId="171" fontId="57" fillId="27" borderId="6" xfId="4" applyNumberFormat="1" applyFont="1" applyFill="1" applyBorder="1" applyAlignment="1">
      <alignment horizontal="center" vertical="center"/>
    </xf>
    <xf numFmtId="171" fontId="57" fillId="27" borderId="9" xfId="4" applyNumberFormat="1" applyFont="1" applyFill="1" applyBorder="1" applyAlignment="1">
      <alignment horizontal="center" vertical="center"/>
    </xf>
    <xf numFmtId="49" fontId="38" fillId="27" borderId="0" xfId="87" applyNumberFormat="1" applyFont="1" applyFill="1" applyAlignment="1">
      <alignment horizontal="center" vertical="center"/>
    </xf>
    <xf numFmtId="165" fontId="49" fillId="27" borderId="0" xfId="87" applyFont="1" applyFill="1" applyAlignment="1">
      <alignment vertical="center"/>
    </xf>
    <xf numFmtId="165" fontId="38" fillId="27" borderId="0" xfId="87" applyFont="1" applyFill="1" applyAlignment="1">
      <alignment vertical="center"/>
    </xf>
    <xf numFmtId="165" fontId="38" fillId="27" borderId="6" xfId="87" applyFont="1" applyFill="1" applyBorder="1" applyAlignment="1">
      <alignment horizontal="center" vertical="center"/>
    </xf>
    <xf numFmtId="165" fontId="38" fillId="27" borderId="9" xfId="87" applyFont="1" applyFill="1" applyBorder="1" applyAlignment="1">
      <alignment horizontal="center" vertical="center"/>
    </xf>
    <xf numFmtId="0" fontId="25" fillId="27" borderId="15" xfId="0" applyFont="1" applyFill="1" applyBorder="1"/>
    <xf numFmtId="0" fontId="25" fillId="27" borderId="15" xfId="0" applyFont="1" applyFill="1" applyBorder="1" applyAlignment="1">
      <alignment horizontal="left" vertical="center"/>
    </xf>
    <xf numFmtId="0" fontId="25" fillId="27" borderId="0" xfId="0" applyFont="1" applyFill="1"/>
    <xf numFmtId="165" fontId="25" fillId="27" borderId="0" xfId="87" applyFont="1" applyFill="1"/>
    <xf numFmtId="0" fontId="25" fillId="27" borderId="0" xfId="0" applyFont="1" applyFill="1" applyAlignment="1">
      <alignment vertical="top"/>
    </xf>
    <xf numFmtId="0" fontId="60" fillId="26" borderId="16" xfId="0" applyFont="1" applyFill="1" applyBorder="1" applyAlignment="1">
      <alignment horizontal="center"/>
    </xf>
    <xf numFmtId="0" fontId="60" fillId="26" borderId="16" xfId="0" applyFont="1" applyFill="1" applyBorder="1" applyAlignment="1">
      <alignment horizontal="right"/>
    </xf>
    <xf numFmtId="0" fontId="67" fillId="0" borderId="0" xfId="7" applyFont="1"/>
    <xf numFmtId="0" fontId="19" fillId="23" borderId="0" xfId="7" applyFont="1" applyFill="1"/>
    <xf numFmtId="0" fontId="0" fillId="23" borderId="0" xfId="0" applyFill="1"/>
    <xf numFmtId="165" fontId="60" fillId="26" borderId="16" xfId="60" applyFont="1" applyFill="1" applyBorder="1" applyAlignment="1">
      <alignment horizontal="right" vertical="center"/>
    </xf>
    <xf numFmtId="0" fontId="46" fillId="0" borderId="0" xfId="0" applyFont="1" applyAlignment="1">
      <alignment horizontal="center"/>
    </xf>
    <xf numFmtId="170" fontId="68" fillId="0" borderId="29" xfId="2" applyNumberFormat="1" applyFont="1" applyBorder="1" applyAlignment="1">
      <alignment horizontal="center" vertical="center"/>
    </xf>
    <xf numFmtId="171" fontId="25" fillId="0" borderId="0" xfId="1" applyNumberFormat="1" applyFont="1" applyAlignment="1">
      <alignment horizontal="center"/>
    </xf>
    <xf numFmtId="171" fontId="25" fillId="0" borderId="0" xfId="1" applyNumberFormat="1" applyFont="1" applyFill="1" applyAlignment="1">
      <alignment horizontal="center"/>
    </xf>
    <xf numFmtId="171" fontId="25" fillId="0" borderId="0" xfId="2" applyNumberFormat="1" applyFont="1"/>
    <xf numFmtId="10" fontId="25" fillId="0" borderId="0" xfId="0" applyNumberFormat="1" applyFont="1" applyAlignment="1">
      <alignment horizontal="center"/>
    </xf>
    <xf numFmtId="170" fontId="25" fillId="0" borderId="29" xfId="2" applyNumberFormat="1" applyFont="1" applyBorder="1" applyAlignment="1">
      <alignment horizontal="center" vertical="center"/>
    </xf>
    <xf numFmtId="39" fontId="25" fillId="0" borderId="29" xfId="0" applyNumberFormat="1" applyFont="1" applyBorder="1" applyAlignment="1">
      <alignment horizontal="center" vertical="center"/>
    </xf>
    <xf numFmtId="170" fontId="1" fillId="0" borderId="0" xfId="2" applyNumberFormat="1" applyFill="1"/>
    <xf numFmtId="177" fontId="0" fillId="0" borderId="0" xfId="0" applyNumberFormat="1"/>
    <xf numFmtId="176" fontId="26" fillId="0" borderId="29" xfId="0" applyNumberFormat="1" applyFont="1" applyBorder="1" applyAlignment="1">
      <alignment horizontal="center" vertical="center"/>
    </xf>
    <xf numFmtId="49" fontId="38" fillId="27" borderId="0" xfId="87" quotePrefix="1" applyNumberFormat="1" applyFont="1" applyFill="1" applyAlignment="1">
      <alignment horizontal="center" vertical="center"/>
    </xf>
    <xf numFmtId="0" fontId="0" fillId="0" borderId="0" xfId="60" applyNumberFormat="1" applyFont="1" applyAlignment="1">
      <alignment horizontal="center" vertical="center"/>
    </xf>
    <xf numFmtId="0" fontId="28" fillId="27" borderId="0" xfId="60" applyNumberFormat="1" applyFont="1" applyFill="1" applyAlignment="1">
      <alignment horizontal="center" vertical="center"/>
    </xf>
    <xf numFmtId="0" fontId="1" fillId="0" borderId="0" xfId="60" applyNumberFormat="1"/>
    <xf numFmtId="0" fontId="38" fillId="27" borderId="0" xfId="87" quotePrefix="1" applyNumberFormat="1" applyFont="1" applyFill="1" applyAlignment="1">
      <alignment horizontal="center" vertical="center"/>
    </xf>
    <xf numFmtId="165" fontId="2" fillId="0" borderId="0" xfId="60" applyFont="1"/>
    <xf numFmtId="0" fontId="0" fillId="0" borderId="0" xfId="0" applyAlignment="1">
      <alignment horizontal="center" vertical="center"/>
    </xf>
    <xf numFmtId="170" fontId="0" fillId="0" borderId="0" xfId="2" applyNumberFormat="1" applyFont="1" applyBorder="1"/>
    <xf numFmtId="165" fontId="25" fillId="0" borderId="30" xfId="60" applyFont="1" applyBorder="1"/>
    <xf numFmtId="169" fontId="25" fillId="0" borderId="32" xfId="0" applyNumberFormat="1" applyFont="1" applyBorder="1"/>
    <xf numFmtId="3" fontId="25" fillId="0" borderId="33" xfId="0" applyNumberFormat="1" applyFont="1" applyBorder="1" applyAlignment="1">
      <alignment horizontal="center" vertical="center"/>
    </xf>
    <xf numFmtId="37" fontId="25" fillId="0" borderId="35" xfId="87" applyNumberFormat="1" applyFont="1" applyBorder="1" applyAlignment="1">
      <alignment horizontal="center" vertical="center"/>
    </xf>
    <xf numFmtId="37" fontId="25" fillId="0" borderId="9" xfId="87" applyNumberFormat="1" applyFont="1" applyBorder="1" applyAlignment="1">
      <alignment horizontal="center" vertical="center"/>
    </xf>
    <xf numFmtId="37" fontId="25" fillId="0" borderId="36" xfId="87" applyNumberFormat="1" applyFont="1" applyBorder="1" applyAlignment="1">
      <alignment horizontal="center" vertical="center"/>
    </xf>
    <xf numFmtId="37" fontId="32" fillId="0" borderId="37" xfId="1" applyNumberFormat="1" applyFont="1" applyBorder="1" applyAlignment="1">
      <alignment horizontal="center" vertical="center"/>
    </xf>
    <xf numFmtId="37" fontId="32" fillId="0" borderId="38" xfId="1" applyNumberFormat="1" applyFont="1" applyBorder="1" applyAlignment="1">
      <alignment horizontal="center" vertical="center"/>
    </xf>
    <xf numFmtId="37" fontId="26" fillId="0" borderId="38" xfId="1" applyNumberFormat="1" applyFont="1" applyFill="1" applyBorder="1" applyAlignment="1">
      <alignment horizontal="center" vertical="center"/>
    </xf>
    <xf numFmtId="37" fontId="25" fillId="0" borderId="38" xfId="1" applyNumberFormat="1" applyFont="1" applyBorder="1" applyAlignment="1">
      <alignment horizontal="center" vertical="center"/>
    </xf>
    <xf numFmtId="37" fontId="25" fillId="0" borderId="39" xfId="1" applyNumberFormat="1" applyFont="1" applyFill="1" applyBorder="1" applyAlignment="1">
      <alignment horizontal="center" vertical="center"/>
    </xf>
    <xf numFmtId="37" fontId="25" fillId="0" borderId="39" xfId="1" applyNumberFormat="1" applyFont="1" applyBorder="1" applyAlignment="1">
      <alignment horizontal="center" vertical="center"/>
    </xf>
    <xf numFmtId="37" fontId="26" fillId="0" borderId="37" xfId="1" applyNumberFormat="1" applyFont="1" applyFill="1" applyBorder="1" applyAlignment="1">
      <alignment horizontal="center" vertical="center"/>
    </xf>
    <xf numFmtId="37" fontId="26" fillId="0" borderId="34" xfId="1" applyNumberFormat="1" applyFont="1" applyFill="1" applyBorder="1" applyAlignment="1">
      <alignment horizontal="center" vertical="center"/>
    </xf>
    <xf numFmtId="3" fontId="55" fillId="0" borderId="40" xfId="60" applyNumberFormat="1" applyFont="1" applyBorder="1" applyAlignment="1">
      <alignment horizontal="center" vertical="center"/>
    </xf>
    <xf numFmtId="3" fontId="37" fillId="0" borderId="40" xfId="60" applyNumberFormat="1" applyFont="1" applyBorder="1" applyAlignment="1">
      <alignment horizontal="center" vertical="center"/>
    </xf>
    <xf numFmtId="170" fontId="54" fillId="0" borderId="31" xfId="90" applyNumberFormat="1" applyFont="1" applyFill="1" applyBorder="1" applyAlignment="1">
      <alignment horizontal="center" vertical="center"/>
    </xf>
    <xf numFmtId="170" fontId="54" fillId="0" borderId="9" xfId="90" applyNumberFormat="1" applyFont="1" applyFill="1" applyBorder="1" applyAlignment="1">
      <alignment horizontal="center" vertical="center"/>
    </xf>
    <xf numFmtId="3" fontId="37" fillId="0" borderId="9" xfId="60" applyNumberFormat="1" applyFont="1" applyBorder="1" applyAlignment="1">
      <alignment horizontal="center" vertical="center"/>
    </xf>
    <xf numFmtId="0" fontId="19" fillId="0" borderId="9" xfId="89" applyFont="1" applyBorder="1" applyAlignment="1">
      <alignment horizontal="center" vertical="center"/>
    </xf>
    <xf numFmtId="171" fontId="18" fillId="0" borderId="9" xfId="88" applyNumberFormat="1" applyFont="1" applyFill="1" applyBorder="1" applyAlignment="1">
      <alignment horizontal="center" vertical="center"/>
    </xf>
    <xf numFmtId="171" fontId="19" fillId="0" borderId="9" xfId="89" applyNumberFormat="1" applyFont="1" applyBorder="1" applyAlignment="1">
      <alignment horizontal="center" vertical="center"/>
    </xf>
    <xf numFmtId="170" fontId="54" fillId="0" borderId="40" xfId="2" applyNumberFormat="1" applyFont="1" applyFill="1" applyBorder="1" applyAlignment="1">
      <alignment horizontal="center" vertical="center"/>
    </xf>
    <xf numFmtId="170" fontId="54" fillId="0" borderId="31" xfId="2" applyNumberFormat="1" applyFont="1" applyFill="1" applyBorder="1" applyAlignment="1">
      <alignment horizontal="center" vertical="center"/>
    </xf>
    <xf numFmtId="0" fontId="25" fillId="24" borderId="0" xfId="0" applyFont="1" applyFill="1"/>
    <xf numFmtId="170" fontId="25" fillId="0" borderId="0" xfId="2" applyNumberFormat="1" applyFont="1" applyBorder="1" applyAlignment="1">
      <alignment horizontal="center" vertical="center"/>
    </xf>
    <xf numFmtId="171" fontId="1" fillId="0" borderId="0" xfId="1" applyNumberFormat="1" applyFill="1"/>
    <xf numFmtId="178" fontId="29" fillId="23" borderId="21" xfId="60" applyNumberFormat="1" applyFont="1" applyFill="1" applyBorder="1" applyAlignment="1">
      <alignment horizontal="center" vertical="center"/>
    </xf>
    <xf numFmtId="178" fontId="29" fillId="23" borderId="17" xfId="60" applyNumberFormat="1" applyFont="1" applyFill="1" applyBorder="1" applyAlignment="1">
      <alignment horizontal="center" vertical="center"/>
    </xf>
    <xf numFmtId="0" fontId="41" fillId="0" borderId="9" xfId="0" applyFont="1" applyBorder="1"/>
    <xf numFmtId="173" fontId="29" fillId="0" borderId="18" xfId="60" applyNumberFormat="1" applyFont="1" applyBorder="1" applyAlignment="1">
      <alignment horizontal="center" vertical="center"/>
    </xf>
    <xf numFmtId="3" fontId="25" fillId="0" borderId="31" xfId="0" applyNumberFormat="1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1" fillId="24" borderId="0" xfId="0" applyFont="1" applyFill="1"/>
    <xf numFmtId="172" fontId="25" fillId="23" borderId="25" xfId="0" applyNumberFormat="1" applyFont="1" applyFill="1" applyBorder="1" applyAlignment="1">
      <alignment horizontal="center" vertical="center"/>
    </xf>
    <xf numFmtId="172" fontId="25" fillId="23" borderId="40" xfId="0" applyNumberFormat="1" applyFont="1" applyFill="1" applyBorder="1" applyAlignment="1">
      <alignment horizontal="center" vertical="center"/>
    </xf>
    <xf numFmtId="172" fontId="26" fillId="23" borderId="25" xfId="0" applyNumberFormat="1" applyFont="1" applyFill="1" applyBorder="1" applyAlignment="1">
      <alignment horizontal="center" vertical="center"/>
    </xf>
    <xf numFmtId="172" fontId="26" fillId="23" borderId="40" xfId="0" applyNumberFormat="1" applyFont="1" applyFill="1" applyBorder="1" applyAlignment="1">
      <alignment horizontal="center" vertical="center"/>
    </xf>
    <xf numFmtId="0" fontId="41" fillId="23" borderId="0" xfId="0" applyFont="1" applyFill="1"/>
    <xf numFmtId="0" fontId="41" fillId="23" borderId="9" xfId="0" applyFont="1" applyFill="1" applyBorder="1"/>
    <xf numFmtId="0" fontId="25" fillId="23" borderId="0" xfId="0" applyFont="1" applyFill="1"/>
    <xf numFmtId="172" fontId="26" fillId="0" borderId="25" xfId="0" applyNumberFormat="1" applyFont="1" applyBorder="1" applyAlignment="1">
      <alignment horizontal="center" vertical="center"/>
    </xf>
    <xf numFmtId="172" fontId="25" fillId="0" borderId="41" xfId="0" applyNumberFormat="1" applyFont="1" applyBorder="1" applyAlignment="1">
      <alignment horizontal="center" vertical="center"/>
    </xf>
    <xf numFmtId="172" fontId="26" fillId="0" borderId="41" xfId="0" applyNumberFormat="1" applyFont="1" applyBorder="1" applyAlignment="1">
      <alignment horizontal="center" vertical="center"/>
    </xf>
    <xf numFmtId="172" fontId="25" fillId="0" borderId="24" xfId="0" applyNumberFormat="1" applyFont="1" applyBorder="1" applyAlignment="1">
      <alignment horizontal="center" vertical="center"/>
    </xf>
    <xf numFmtId="172" fontId="25" fillId="0" borderId="42" xfId="0" applyNumberFormat="1" applyFont="1" applyBorder="1" applyAlignment="1">
      <alignment horizontal="center" vertical="center"/>
    </xf>
    <xf numFmtId="172" fontId="26" fillId="0" borderId="24" xfId="0" applyNumberFormat="1" applyFont="1" applyBorder="1" applyAlignment="1">
      <alignment horizontal="center" vertical="center"/>
    </xf>
    <xf numFmtId="172" fontId="26" fillId="0" borderId="42" xfId="0" applyNumberFormat="1" applyFont="1" applyBorder="1" applyAlignment="1">
      <alignment horizontal="center" vertical="center"/>
    </xf>
    <xf numFmtId="172" fontId="26" fillId="0" borderId="31" xfId="0" applyNumberFormat="1" applyFont="1" applyBorder="1" applyAlignment="1">
      <alignment horizontal="center" vertical="center"/>
    </xf>
    <xf numFmtId="172" fontId="25" fillId="0" borderId="31" xfId="0" applyNumberFormat="1" applyFont="1" applyBorder="1" applyAlignment="1">
      <alignment horizontal="center" vertical="center"/>
    </xf>
    <xf numFmtId="172" fontId="25" fillId="0" borderId="40" xfId="0" applyNumberFormat="1" applyFont="1" applyBorder="1" applyAlignment="1">
      <alignment horizontal="center" vertical="center"/>
    </xf>
    <xf numFmtId="172" fontId="26" fillId="0" borderId="40" xfId="0" applyNumberFormat="1" applyFont="1" applyBorder="1" applyAlignment="1">
      <alignment horizontal="center" vertical="center"/>
    </xf>
    <xf numFmtId="170" fontId="25" fillId="0" borderId="25" xfId="2" applyNumberFormat="1" applyFont="1" applyBorder="1" applyAlignment="1">
      <alignment horizontal="center"/>
    </xf>
    <xf numFmtId="170" fontId="25" fillId="0" borderId="43" xfId="2" applyNumberFormat="1" applyFont="1" applyBorder="1" applyAlignment="1">
      <alignment horizontal="center"/>
    </xf>
    <xf numFmtId="0" fontId="69" fillId="26" borderId="16" xfId="89" applyFont="1" applyFill="1" applyBorder="1" applyAlignment="1">
      <alignment vertical="center"/>
    </xf>
    <xf numFmtId="172" fontId="25" fillId="0" borderId="0" xfId="0" applyNumberFormat="1" applyFont="1"/>
    <xf numFmtId="0" fontId="25" fillId="26" borderId="0" xfId="0" applyFont="1" applyFill="1"/>
    <xf numFmtId="38" fontId="0" fillId="0" borderId="0" xfId="0" applyNumberFormat="1"/>
    <xf numFmtId="3" fontId="25" fillId="0" borderId="43" xfId="0" applyNumberFormat="1" applyFont="1" applyBorder="1" applyAlignment="1">
      <alignment horizontal="center"/>
    </xf>
    <xf numFmtId="49" fontId="25" fillId="26" borderId="14" xfId="0" applyNumberFormat="1" applyFont="1" applyFill="1" applyBorder="1" applyAlignment="1">
      <alignment horizontal="center"/>
    </xf>
    <xf numFmtId="165" fontId="27" fillId="27" borderId="0" xfId="60" applyFont="1" applyFill="1" applyAlignment="1">
      <alignment horizontal="right"/>
    </xf>
    <xf numFmtId="0" fontId="38" fillId="2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165" fontId="51" fillId="25" borderId="0" xfId="87" applyFont="1" applyFill="1" applyAlignment="1">
      <alignment horizontal="center" vertical="top"/>
    </xf>
    <xf numFmtId="165" fontId="50" fillId="25" borderId="0" xfId="87" applyFont="1" applyFill="1" applyAlignment="1">
      <alignment horizontal="center" vertical="top"/>
    </xf>
    <xf numFmtId="165" fontId="36" fillId="25" borderId="0" xfId="87" applyFont="1" applyFill="1" applyAlignment="1">
      <alignment horizontal="center" vertical="top"/>
    </xf>
    <xf numFmtId="0" fontId="59" fillId="26" borderId="16" xfId="0" applyFont="1" applyFill="1" applyBorder="1" applyAlignment="1">
      <alignment horizontal="left" vertical="center"/>
    </xf>
    <xf numFmtId="37" fontId="0" fillId="23" borderId="0" xfId="0" applyNumberFormat="1" applyFill="1"/>
    <xf numFmtId="0" fontId="0" fillId="23" borderId="0" xfId="0" applyFill="1" applyAlignment="1">
      <alignment horizontal="center" vertical="center"/>
    </xf>
    <xf numFmtId="0" fontId="70" fillId="23" borderId="0" xfId="0" applyFont="1" applyFill="1"/>
    <xf numFmtId="165" fontId="25" fillId="23" borderId="0" xfId="87" applyFont="1" applyFill="1"/>
    <xf numFmtId="175" fontId="25" fillId="23" borderId="0" xfId="1" applyNumberFormat="1" applyFont="1" applyFill="1"/>
    <xf numFmtId="171" fontId="0" fillId="23" borderId="0" xfId="1" applyNumberFormat="1" applyFont="1" applyFill="1"/>
    <xf numFmtId="38" fontId="0" fillId="23" borderId="0" xfId="0" applyNumberFormat="1" applyFill="1"/>
    <xf numFmtId="165" fontId="0" fillId="23" borderId="0" xfId="87" applyFont="1" applyFill="1"/>
    <xf numFmtId="164" fontId="0" fillId="23" borderId="0" xfId="0" applyNumberFormat="1" applyFill="1"/>
    <xf numFmtId="165" fontId="1" fillId="23" borderId="0" xfId="60" applyFill="1"/>
    <xf numFmtId="165" fontId="2" fillId="23" borderId="0" xfId="60" applyFont="1" applyFill="1" applyAlignment="1">
      <alignment horizontal="center" vertical="center"/>
    </xf>
    <xf numFmtId="165" fontId="13" fillId="23" borderId="0" xfId="60" applyFont="1" applyFill="1" applyAlignment="1">
      <alignment horizontal="center" vertical="center"/>
    </xf>
    <xf numFmtId="0" fontId="1" fillId="23" borderId="0" xfId="60" applyNumberFormat="1" applyFill="1" applyAlignment="1">
      <alignment horizontal="center" vertical="center"/>
    </xf>
    <xf numFmtId="0" fontId="38" fillId="27" borderId="0" xfId="87" applyNumberFormat="1" applyFont="1" applyFill="1" applyAlignment="1">
      <alignment horizontal="center" vertical="center"/>
    </xf>
    <xf numFmtId="0" fontId="24" fillId="27" borderId="0" xfId="7" applyFont="1" applyFill="1"/>
    <xf numFmtId="0" fontId="19" fillId="0" borderId="0" xfId="7" applyFont="1"/>
    <xf numFmtId="0" fontId="0" fillId="0" borderId="44" xfId="0" applyBorder="1"/>
    <xf numFmtId="49" fontId="25" fillId="26" borderId="14" xfId="0" quotePrefix="1" applyNumberFormat="1" applyFont="1" applyFill="1" applyBorder="1" applyAlignment="1">
      <alignment horizontal="center"/>
    </xf>
    <xf numFmtId="3" fontId="25" fillId="26" borderId="6" xfId="87" applyNumberFormat="1" applyFont="1" applyFill="1" applyBorder="1" applyAlignment="1">
      <alignment horizontal="center" vertical="center"/>
    </xf>
    <xf numFmtId="3" fontId="25" fillId="26" borderId="10" xfId="87" applyNumberFormat="1" applyFont="1" applyFill="1" applyBorder="1" applyAlignment="1">
      <alignment horizontal="center" vertical="center"/>
    </xf>
    <xf numFmtId="3" fontId="26" fillId="0" borderId="24" xfId="0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6" fillId="0" borderId="23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/>
    </xf>
    <xf numFmtId="3" fontId="26" fillId="0" borderId="25" xfId="0" applyNumberFormat="1" applyFont="1" applyBorder="1" applyAlignment="1">
      <alignment horizontal="center" vertical="center"/>
    </xf>
    <xf numFmtId="3" fontId="25" fillId="0" borderId="18" xfId="0" applyNumberFormat="1" applyFont="1" applyBorder="1" applyAlignment="1">
      <alignment horizontal="center" vertical="center"/>
    </xf>
    <xf numFmtId="3" fontId="26" fillId="0" borderId="29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170" fontId="71" fillId="0" borderId="25" xfId="2" applyNumberFormat="1" applyFont="1" applyBorder="1" applyAlignment="1">
      <alignment horizontal="center" vertical="center"/>
    </xf>
    <xf numFmtId="170" fontId="71" fillId="0" borderId="46" xfId="2" applyNumberFormat="1" applyFont="1" applyBorder="1" applyAlignment="1">
      <alignment horizontal="center"/>
    </xf>
    <xf numFmtId="170" fontId="71" fillId="0" borderId="31" xfId="2" applyNumberFormat="1" applyFont="1" applyBorder="1" applyAlignment="1">
      <alignment horizontal="center"/>
    </xf>
    <xf numFmtId="165" fontId="2" fillId="0" borderId="0" xfId="60" applyFont="1" applyAlignment="1">
      <alignment horizontal="center"/>
    </xf>
    <xf numFmtId="165" fontId="66" fillId="26" borderId="27" xfId="60" applyFont="1" applyFill="1" applyBorder="1" applyAlignment="1">
      <alignment horizontal="center" vertical="center"/>
    </xf>
    <xf numFmtId="165" fontId="66" fillId="26" borderId="45" xfId="60" applyFont="1" applyFill="1" applyBorder="1" applyAlignment="1">
      <alignment horizontal="center" vertical="center"/>
    </xf>
    <xf numFmtId="165" fontId="27" fillId="27" borderId="15" xfId="60" applyFont="1" applyFill="1" applyBorder="1" applyAlignment="1">
      <alignment horizontal="right"/>
    </xf>
    <xf numFmtId="165" fontId="66" fillId="26" borderId="16" xfId="60" applyFont="1" applyFill="1" applyBorder="1" applyAlignment="1">
      <alignment horizontal="center" vertical="center"/>
    </xf>
    <xf numFmtId="165" fontId="66" fillId="26" borderId="28" xfId="60" applyFont="1" applyFill="1" applyBorder="1" applyAlignment="1">
      <alignment horizontal="center" vertical="center"/>
    </xf>
    <xf numFmtId="165" fontId="57" fillId="25" borderId="0" xfId="60" applyFont="1" applyFill="1" applyAlignment="1">
      <alignment horizontal="center" vertical="center"/>
    </xf>
    <xf numFmtId="165" fontId="21" fillId="0" borderId="0" xfId="60" applyFont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59" fillId="26" borderId="16" xfId="0" applyFont="1" applyFill="1" applyBorder="1" applyAlignment="1">
      <alignment horizontal="left"/>
    </xf>
    <xf numFmtId="0" fontId="59" fillId="26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59" fillId="26" borderId="16" xfId="0" applyFont="1" applyFill="1" applyBorder="1" applyAlignment="1">
      <alignment horizontal="left" vertical="center"/>
    </xf>
    <xf numFmtId="0" fontId="59" fillId="26" borderId="28" xfId="0" applyFont="1" applyFill="1" applyBorder="1" applyAlignment="1">
      <alignment horizontal="left" vertical="center"/>
    </xf>
    <xf numFmtId="0" fontId="59" fillId="26" borderId="15" xfId="0" applyFont="1" applyFill="1" applyBorder="1" applyAlignment="1">
      <alignment horizontal="left" vertical="center"/>
    </xf>
    <xf numFmtId="0" fontId="57" fillId="25" borderId="0" xfId="0" applyFont="1" applyFill="1" applyAlignment="1">
      <alignment horizontal="center" vertical="center"/>
    </xf>
    <xf numFmtId="0" fontId="50" fillId="25" borderId="0" xfId="0" applyFont="1" applyFill="1" applyAlignment="1">
      <alignment horizontal="center" vertical="top" wrapText="1"/>
    </xf>
    <xf numFmtId="0" fontId="51" fillId="25" borderId="0" xfId="0" applyFont="1" applyFill="1" applyAlignment="1">
      <alignment horizontal="center" vertical="top" wrapText="1"/>
    </xf>
    <xf numFmtId="0" fontId="36" fillId="25" borderId="0" xfId="0" applyFont="1" applyFill="1" applyAlignment="1">
      <alignment horizontal="center" vertical="top" wrapText="1"/>
    </xf>
    <xf numFmtId="171" fontId="57" fillId="27" borderId="7" xfId="4" applyNumberFormat="1" applyFont="1" applyFill="1" applyBorder="1" applyAlignment="1">
      <alignment horizontal="center" vertical="center"/>
    </xf>
    <xf numFmtId="171" fontId="57" fillId="27" borderId="8" xfId="4" applyNumberFormat="1" applyFont="1" applyFill="1" applyBorder="1" applyAlignment="1">
      <alignment horizontal="center" vertical="center"/>
    </xf>
    <xf numFmtId="0" fontId="38" fillId="27" borderId="0" xfId="0" applyFont="1" applyFill="1" applyAlignment="1">
      <alignment horizontal="center" vertical="center"/>
    </xf>
    <xf numFmtId="165" fontId="49" fillId="27" borderId="7" xfId="87" applyFont="1" applyFill="1" applyBorder="1" applyAlignment="1">
      <alignment horizontal="center" vertical="center"/>
    </xf>
    <xf numFmtId="165" fontId="49" fillId="27" borderId="8" xfId="87" applyFont="1" applyFill="1" applyBorder="1" applyAlignment="1">
      <alignment horizontal="center" vertical="center"/>
    </xf>
    <xf numFmtId="165" fontId="51" fillId="25" borderId="0" xfId="87" applyFont="1" applyFill="1" applyAlignment="1">
      <alignment horizontal="center" vertical="top"/>
    </xf>
    <xf numFmtId="165" fontId="50" fillId="25" borderId="0" xfId="87" applyFont="1" applyFill="1" applyAlignment="1">
      <alignment horizontal="center" vertical="top"/>
    </xf>
    <xf numFmtId="165" fontId="36" fillId="25" borderId="0" xfId="87" applyFont="1" applyFill="1" applyAlignment="1">
      <alignment horizontal="center" vertical="top"/>
    </xf>
    <xf numFmtId="0" fontId="46" fillId="25" borderId="0" xfId="0" applyFont="1" applyFill="1" applyAlignment="1">
      <alignment horizontal="center"/>
    </xf>
    <xf numFmtId="0" fontId="36" fillId="25" borderId="0" xfId="0" applyFont="1" applyFill="1" applyAlignment="1">
      <alignment horizontal="center" vertical="top"/>
    </xf>
    <xf numFmtId="0" fontId="50" fillId="25" borderId="0" xfId="0" applyFont="1" applyFill="1" applyAlignment="1">
      <alignment horizontal="center"/>
    </xf>
    <xf numFmtId="0" fontId="51" fillId="25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0" fillId="0" borderId="0" xfId="0" applyAlignment="1">
      <alignment horizontal="center"/>
    </xf>
    <xf numFmtId="0" fontId="59" fillId="0" borderId="0" xfId="0" applyFont="1" applyAlignment="1">
      <alignment horizontal="left" vertical="center" wrapText="1"/>
    </xf>
    <xf numFmtId="0" fontId="55" fillId="28" borderId="0" xfId="0" applyFont="1" applyFill="1" applyAlignment="1">
      <alignment horizontal="center"/>
    </xf>
    <xf numFmtId="49" fontId="38" fillId="27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8" builtinId="9" hidden="1"/>
    <cellStyle name="Followed Hyperlink" xfId="96" builtinId="9" hidden="1"/>
    <cellStyle name="Followed Hyperlink" xfId="92" builtinId="9" hidden="1"/>
    <cellStyle name="Followed Hyperlink" xfId="94" builtinId="9" hidden="1"/>
    <cellStyle name="Hyperlink" xfId="97" builtinId="8" hidden="1"/>
    <cellStyle name="Hyperlink" xfId="95" builtinId="8" hidden="1"/>
    <cellStyle name="Hyperlink" xfId="91" builtinId="8" hidden="1"/>
    <cellStyle name="Hyperlink" xfId="93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/Reporte%20Ejecutivo/Septiembre/Reportes%20Edo%20Res%202014%20IFRS%20AC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17"/>
  <sheetViews>
    <sheetView showGridLines="0" zoomScaleNormal="100" zoomScalePageLayoutView="112" workbookViewId="0">
      <selection activeCell="E23" sqref="E23"/>
    </sheetView>
  </sheetViews>
  <sheetFormatPr defaultColWidth="11.42578125" defaultRowHeight="15"/>
  <cols>
    <col min="1" max="1" width="2.28515625" style="5" customWidth="1"/>
    <col min="2" max="2" width="4.28515625" style="5" customWidth="1"/>
    <col min="3" max="3" width="7.28515625" style="5" customWidth="1"/>
    <col min="4" max="4" width="12" style="5" customWidth="1"/>
    <col min="5" max="5" width="11.7109375" style="5" customWidth="1"/>
    <col min="6" max="6" width="13.7109375" style="5" customWidth="1"/>
    <col min="7" max="7" width="18.28515625" style="5" bestFit="1" customWidth="1"/>
    <col min="8" max="8" width="12.5703125" style="5" customWidth="1"/>
    <col min="9" max="9" width="2.42578125" style="5" customWidth="1"/>
    <col min="10" max="10" width="6" style="5" customWidth="1"/>
    <col min="11" max="12" width="11.42578125" style="5"/>
    <col min="13" max="14" width="11.42578125" style="5" customWidth="1"/>
    <col min="15" max="16384" width="11.42578125" style="5"/>
  </cols>
  <sheetData>
    <row r="1" spans="2:10" s="309" customFormat="1">
      <c r="B1" s="310"/>
      <c r="C1" s="311"/>
      <c r="D1" s="310"/>
      <c r="E1" s="312"/>
    </row>
    <row r="2" spans="2:10" ht="6" customHeight="1"/>
    <row r="3" spans="2:10" ht="25.15" customHeight="1">
      <c r="C3" s="339" t="s">
        <v>0</v>
      </c>
      <c r="D3" s="339"/>
      <c r="E3" s="339"/>
      <c r="F3" s="339"/>
      <c r="G3" s="339"/>
      <c r="H3" s="339"/>
      <c r="I3" s="32"/>
      <c r="J3" s="32"/>
    </row>
    <row r="4" spans="2:10" ht="5.25" customHeight="1">
      <c r="C4" s="34"/>
      <c r="D4" s="34"/>
      <c r="E4" s="34"/>
      <c r="F4" s="35"/>
      <c r="G4" s="35"/>
      <c r="H4" s="35"/>
      <c r="I4" s="6"/>
      <c r="J4" s="6"/>
    </row>
    <row r="5" spans="2:10" ht="17.100000000000001" customHeight="1">
      <c r="C5" s="336"/>
      <c r="D5" s="336"/>
      <c r="E5" s="292"/>
      <c r="F5" s="224" t="s">
        <v>1</v>
      </c>
      <c r="G5" s="224" t="s">
        <v>2</v>
      </c>
      <c r="H5" s="185" t="s">
        <v>3</v>
      </c>
      <c r="I5" s="7"/>
      <c r="J5" s="7"/>
    </row>
    <row r="6" spans="2:10" ht="22.15" customHeight="1">
      <c r="C6" s="337" t="s">
        <v>4</v>
      </c>
      <c r="D6" s="337"/>
      <c r="E6" s="338"/>
      <c r="F6" s="257">
        <v>565.01207550167874</v>
      </c>
      <c r="G6" s="258">
        <v>564.2855894314846</v>
      </c>
      <c r="H6" s="122">
        <v>0.12874439535592863</v>
      </c>
      <c r="I6" s="8"/>
      <c r="J6" s="8"/>
    </row>
    <row r="7" spans="2:10" ht="22.15" customHeight="1">
      <c r="C7" s="337" t="s">
        <v>5</v>
      </c>
      <c r="D7" s="337"/>
      <c r="E7" s="338"/>
      <c r="F7" s="36">
        <v>50742.515793659462</v>
      </c>
      <c r="G7" s="260">
        <v>50683.956791608078</v>
      </c>
      <c r="H7" s="122">
        <v>0.11553755025905943</v>
      </c>
      <c r="I7" s="8"/>
      <c r="J7" s="8"/>
    </row>
    <row r="8" spans="2:10" ht="22.15" customHeight="1">
      <c r="C8" s="337" t="s">
        <v>6</v>
      </c>
      <c r="D8" s="337"/>
      <c r="E8" s="338"/>
      <c r="F8" s="36">
        <v>9663.3538253190818</v>
      </c>
      <c r="G8" s="37">
        <v>9550.4323699929664</v>
      </c>
      <c r="H8" s="122">
        <v>1.1823700849493468</v>
      </c>
      <c r="I8" s="8"/>
      <c r="J8" s="8"/>
    </row>
    <row r="9" spans="2:10" ht="21" customHeight="1">
      <c r="C9" s="334" t="s">
        <v>7</v>
      </c>
      <c r="D9" s="334"/>
      <c r="E9" s="335"/>
      <c r="F9" s="36">
        <v>3760.8848697579797</v>
      </c>
      <c r="G9" s="37">
        <v>3730.591313790585</v>
      </c>
      <c r="H9" s="123">
        <v>0.812030946820963</v>
      </c>
      <c r="I9" s="8"/>
      <c r="J9" s="8"/>
    </row>
    <row r="10" spans="2:10" ht="6" customHeight="1">
      <c r="C10" s="34"/>
      <c r="D10" s="34"/>
      <c r="E10" s="34"/>
      <c r="F10" s="230"/>
      <c r="G10" s="230"/>
      <c r="H10" s="38"/>
    </row>
    <row r="11" spans="2:10" ht="12" customHeight="1">
      <c r="B11" s="9"/>
      <c r="C11" s="39" t="s">
        <v>8</v>
      </c>
      <c r="D11" s="42"/>
      <c r="E11" s="34"/>
      <c r="F11" s="40"/>
      <c r="G11" s="41"/>
      <c r="H11" s="34"/>
    </row>
    <row r="12" spans="2:10" ht="12" customHeight="1">
      <c r="B12" s="9"/>
      <c r="C12" s="39" t="s">
        <v>9</v>
      </c>
      <c r="D12" s="34"/>
      <c r="E12" s="34"/>
      <c r="F12" s="40"/>
      <c r="G12" s="41"/>
      <c r="H12" s="34"/>
    </row>
    <row r="13" spans="2:10" ht="13.5" customHeight="1">
      <c r="C13" s="43" t="s">
        <v>10</v>
      </c>
      <c r="D13" s="34"/>
      <c r="E13" s="34"/>
      <c r="F13" s="40"/>
      <c r="G13" s="41"/>
      <c r="H13" s="34"/>
    </row>
    <row r="14" spans="2:10" ht="13.5" customHeight="1">
      <c r="D14" s="33"/>
      <c r="E14" s="33"/>
      <c r="F14" s="33"/>
    </row>
    <row r="15" spans="2:10">
      <c r="C15" s="25"/>
      <c r="E15" s="28"/>
      <c r="F15" s="256"/>
      <c r="G15" s="219"/>
    </row>
    <row r="16" spans="2:10">
      <c r="C16" s="227"/>
      <c r="D16" s="223"/>
      <c r="E16" s="225"/>
      <c r="F16" s="27"/>
      <c r="G16" s="229"/>
      <c r="H16" s="27"/>
    </row>
    <row r="17" spans="3:8">
      <c r="C17" s="333"/>
      <c r="D17" s="333"/>
      <c r="E17" s="333"/>
      <c r="F17" s="27"/>
      <c r="G17" s="27"/>
      <c r="H17" s="27"/>
    </row>
  </sheetData>
  <mergeCells count="7">
    <mergeCell ref="C17:E17"/>
    <mergeCell ref="C9:E9"/>
    <mergeCell ref="C5:D5"/>
    <mergeCell ref="C6:E6"/>
    <mergeCell ref="C3:H3"/>
    <mergeCell ref="C7:E7"/>
    <mergeCell ref="C8:E8"/>
  </mergeCells>
  <dataValidations count="2"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O15"/>
  <sheetViews>
    <sheetView showGridLines="0" tabSelected="1" workbookViewId="0">
      <selection activeCell="D18" sqref="D18"/>
    </sheetView>
  </sheetViews>
  <sheetFormatPr defaultColWidth="11.42578125" defaultRowHeight="15"/>
  <cols>
    <col min="1" max="1" width="8.42578125" customWidth="1"/>
    <col min="2" max="2" width="13.5703125" customWidth="1"/>
    <col min="3" max="4" width="12.28515625" customWidth="1"/>
    <col min="5" max="5" width="10.28515625" customWidth="1"/>
    <col min="7" max="10" width="11.42578125" style="209"/>
  </cols>
  <sheetData>
    <row r="1" spans="2:15" ht="15.75">
      <c r="F1" s="294"/>
    </row>
    <row r="2" spans="2:15" ht="17.25" customHeight="1">
      <c r="B2" s="349" t="s">
        <v>144</v>
      </c>
      <c r="C2" s="349"/>
      <c r="D2" s="349"/>
      <c r="E2" s="349"/>
      <c r="G2" s="365"/>
      <c r="H2" s="365"/>
      <c r="I2" s="365"/>
      <c r="J2" s="365"/>
      <c r="L2" s="366"/>
      <c r="M2" s="366"/>
      <c r="N2" s="366"/>
      <c r="O2" s="366"/>
    </row>
    <row r="3" spans="2:15" ht="7.5" customHeight="1"/>
    <row r="4" spans="2:15" ht="15.75">
      <c r="B4" s="45"/>
      <c r="C4" s="226" t="s">
        <v>1</v>
      </c>
      <c r="D4" s="226" t="s">
        <v>2</v>
      </c>
      <c r="E4" s="222" t="s">
        <v>145</v>
      </c>
      <c r="F4" s="294"/>
      <c r="G4" s="301"/>
      <c r="H4" s="301"/>
      <c r="I4" s="301"/>
      <c r="J4" s="301"/>
      <c r="L4" s="228"/>
      <c r="M4" s="228"/>
      <c r="N4" s="228"/>
      <c r="O4" s="228"/>
    </row>
    <row r="5" spans="2:15">
      <c r="B5" s="205" t="s">
        <v>146</v>
      </c>
      <c r="C5" s="218">
        <v>17.025066666666664</v>
      </c>
      <c r="D5" s="218">
        <v>18.638133333333332</v>
      </c>
      <c r="E5" s="217">
        <v>-8.6546578341178737E-2</v>
      </c>
    </row>
    <row r="6" spans="2:15">
      <c r="B6" s="205" t="s">
        <v>147</v>
      </c>
      <c r="C6" s="218">
        <v>4.5228666666666664</v>
      </c>
      <c r="D6" s="218">
        <v>4.8868666666666662</v>
      </c>
      <c r="E6" s="217">
        <v>-7.4485355306058376E-2</v>
      </c>
      <c r="F6" s="255"/>
    </row>
    <row r="7" spans="2:15">
      <c r="B7" s="205" t="s">
        <v>148</v>
      </c>
      <c r="C7" s="218">
        <v>2.0466666666666664E-2</v>
      </c>
      <c r="D7" s="218">
        <v>9.7666666666666666E-2</v>
      </c>
      <c r="E7" s="217">
        <v>-0.79044368600682602</v>
      </c>
      <c r="F7" s="255"/>
    </row>
    <row r="8" spans="2:15">
      <c r="B8" s="45"/>
      <c r="C8" s="45"/>
      <c r="D8" s="45"/>
      <c r="E8" s="45"/>
    </row>
    <row r="9" spans="2:15">
      <c r="B9" s="45"/>
      <c r="C9" s="45"/>
      <c r="D9" s="45"/>
      <c r="E9" s="45"/>
    </row>
    <row r="10" spans="2:15" ht="15.75">
      <c r="B10" s="349" t="s">
        <v>149</v>
      </c>
      <c r="C10" s="349"/>
      <c r="D10" s="349"/>
      <c r="E10" s="349"/>
      <c r="F10" s="294"/>
    </row>
    <row r="11" spans="2:15" ht="8.25" customHeight="1">
      <c r="B11" s="45"/>
      <c r="C11" s="45"/>
      <c r="D11" s="45"/>
      <c r="E11" s="45"/>
    </row>
    <row r="12" spans="2:15">
      <c r="B12" s="45"/>
      <c r="C12" s="226" t="s">
        <v>1</v>
      </c>
      <c r="D12" s="226" t="s">
        <v>150</v>
      </c>
      <c r="E12" s="226" t="s">
        <v>2</v>
      </c>
    </row>
    <row r="13" spans="2:15">
      <c r="B13" s="205" t="s">
        <v>146</v>
      </c>
      <c r="C13" s="218">
        <v>16.678000000000001</v>
      </c>
      <c r="D13" s="218">
        <v>16.89</v>
      </c>
      <c r="E13" s="218">
        <v>18.0932</v>
      </c>
    </row>
    <row r="14" spans="2:15">
      <c r="B14" s="205" t="s">
        <v>147</v>
      </c>
      <c r="C14" s="218">
        <v>4.4829999999999997</v>
      </c>
      <c r="D14" s="218">
        <v>4.55</v>
      </c>
      <c r="E14" s="218">
        <v>4.8101000000000003</v>
      </c>
    </row>
    <row r="15" spans="2:15">
      <c r="B15" s="205" t="s">
        <v>148</v>
      </c>
      <c r="C15" s="218">
        <v>0.02</v>
      </c>
      <c r="D15" s="218">
        <v>0.02</v>
      </c>
      <c r="E15" s="218">
        <v>8.6800000000000002E-2</v>
      </c>
    </row>
  </sheetData>
  <mergeCells count="4">
    <mergeCell ref="B10:E10"/>
    <mergeCell ref="G2:J2"/>
    <mergeCell ref="L2:O2"/>
    <mergeCell ref="B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31"/>
  <sheetViews>
    <sheetView showGridLines="0" zoomScale="80" zoomScaleNormal="80" workbookViewId="0">
      <selection activeCell="F41" sqref="F41"/>
    </sheetView>
  </sheetViews>
  <sheetFormatPr defaultColWidth="11.42578125" defaultRowHeight="15"/>
  <cols>
    <col min="1" max="1" width="5.28515625" customWidth="1"/>
    <col min="2" max="2" width="48.7109375" bestFit="1" customWidth="1"/>
    <col min="3" max="3" width="12.7109375" customWidth="1"/>
    <col min="4" max="4" width="16.140625" bestFit="1" customWidth="1"/>
    <col min="5" max="5" width="17.42578125" bestFit="1" customWidth="1"/>
    <col min="6" max="7" width="12.7109375" customWidth="1"/>
    <col min="8" max="8" width="14.28515625" customWidth="1"/>
    <col min="9" max="9" width="14.42578125" customWidth="1"/>
    <col min="10" max="10" width="14" customWidth="1"/>
  </cols>
  <sheetData>
    <row r="1" spans="2:10" ht="23.25">
      <c r="B1" s="361" t="s">
        <v>151</v>
      </c>
      <c r="C1" s="361" t="s">
        <v>75</v>
      </c>
      <c r="D1" s="361" t="s">
        <v>75</v>
      </c>
      <c r="E1" s="361" t="s">
        <v>75</v>
      </c>
      <c r="F1" s="361" t="s">
        <v>75</v>
      </c>
      <c r="G1" s="361" t="s">
        <v>75</v>
      </c>
      <c r="H1" s="361" t="s">
        <v>75</v>
      </c>
      <c r="I1" s="361" t="s">
        <v>75</v>
      </c>
      <c r="J1" s="361" t="s">
        <v>75</v>
      </c>
    </row>
    <row r="2" spans="2:10" ht="10.5" customHeight="1">
      <c r="B2" s="211"/>
      <c r="C2" s="211"/>
      <c r="D2" s="211"/>
      <c r="E2" s="211"/>
      <c r="F2" s="211"/>
      <c r="G2" s="211"/>
      <c r="H2" s="211"/>
      <c r="I2" s="211"/>
      <c r="J2" s="211"/>
    </row>
    <row r="3" spans="2:10" ht="15.75" customHeight="1">
      <c r="C3" s="368" t="s">
        <v>152</v>
      </c>
      <c r="D3" s="368"/>
      <c r="E3" s="368"/>
      <c r="F3" s="368"/>
      <c r="G3" s="368"/>
      <c r="H3" s="369" t="s">
        <v>153</v>
      </c>
      <c r="I3" s="45"/>
      <c r="J3" s="45"/>
    </row>
    <row r="4" spans="2:10">
      <c r="C4" s="222" t="s">
        <v>154</v>
      </c>
      <c r="D4" s="222" t="s">
        <v>155</v>
      </c>
      <c r="E4" s="222" t="s">
        <v>156</v>
      </c>
      <c r="F4" s="222" t="s">
        <v>157</v>
      </c>
      <c r="G4" s="222" t="s">
        <v>158</v>
      </c>
      <c r="H4" s="369"/>
      <c r="I4" s="222" t="s">
        <v>159</v>
      </c>
      <c r="J4" s="222" t="s">
        <v>106</v>
      </c>
    </row>
    <row r="5" spans="2:10" ht="15.75">
      <c r="B5" s="207"/>
    </row>
    <row r="6" spans="2:10">
      <c r="B6" s="140" t="s">
        <v>160</v>
      </c>
      <c r="C6" s="221">
        <v>303.03343260085489</v>
      </c>
      <c r="D6" s="221">
        <v>102.69412372289992</v>
      </c>
      <c r="E6" s="221">
        <v>90.121392339599993</v>
      </c>
      <c r="F6" s="221">
        <v>30.0544915700088</v>
      </c>
      <c r="G6" s="221">
        <v>39.108635268315204</v>
      </c>
      <c r="H6" s="221"/>
      <c r="I6" s="221"/>
      <c r="J6" s="221">
        <v>565.01207550167885</v>
      </c>
    </row>
    <row r="7" spans="2:10" ht="9.75" customHeight="1">
      <c r="B7" s="207"/>
    </row>
    <row r="8" spans="2:10">
      <c r="B8" s="140" t="s">
        <v>161</v>
      </c>
      <c r="C8" s="328">
        <v>21808.968414744355</v>
      </c>
      <c r="D8" s="328">
        <v>16860.917588660628</v>
      </c>
      <c r="E8" s="328">
        <v>4534.9838420501692</v>
      </c>
      <c r="F8" s="328">
        <v>1870.8814085566</v>
      </c>
      <c r="G8" s="328">
        <v>2746.6343408907501</v>
      </c>
      <c r="H8" s="328">
        <v>3411.2574036052765</v>
      </c>
      <c r="I8" s="328">
        <v>-491.12720484831328</v>
      </c>
      <c r="J8" s="328">
        <v>50742.515793659462</v>
      </c>
    </row>
    <row r="9" spans="2:10">
      <c r="B9" s="299" t="s">
        <v>162</v>
      </c>
      <c r="C9" s="328">
        <v>-290.47231563999998</v>
      </c>
      <c r="D9" s="328">
        <v>0</v>
      </c>
      <c r="E9" s="328">
        <v>-37.6558650443</v>
      </c>
      <c r="F9" s="328">
        <v>0</v>
      </c>
      <c r="G9" s="328">
        <v>-1.208696715681377</v>
      </c>
      <c r="H9" s="328">
        <v>-161.79032744833202</v>
      </c>
      <c r="I9" s="328">
        <v>491.12720484831328</v>
      </c>
      <c r="J9" s="328">
        <v>0</v>
      </c>
    </row>
    <row r="10" spans="2:10">
      <c r="B10" s="140" t="s">
        <v>163</v>
      </c>
      <c r="C10" s="328">
        <v>21518.496099104355</v>
      </c>
      <c r="D10" s="328">
        <v>16860.917588660628</v>
      </c>
      <c r="E10" s="328">
        <v>4497.3279770058689</v>
      </c>
      <c r="F10" s="328">
        <v>1870.8814085566</v>
      </c>
      <c r="G10" s="328">
        <v>2745.425644175069</v>
      </c>
      <c r="H10" s="328">
        <v>3249.4670761569446</v>
      </c>
      <c r="I10" s="328">
        <v>0</v>
      </c>
      <c r="J10" s="328">
        <v>50742.51579365947</v>
      </c>
    </row>
    <row r="11" spans="2:10">
      <c r="B11" s="299" t="s">
        <v>58</v>
      </c>
      <c r="C11" s="328">
        <v>4136.9232466158655</v>
      </c>
      <c r="D11" s="328">
        <v>2203.5039449265646</v>
      </c>
      <c r="E11" s="328">
        <v>834.80226238488387</v>
      </c>
      <c r="F11" s="328">
        <v>-42.56257756253757</v>
      </c>
      <c r="G11" s="328">
        <v>248.51991046910439</v>
      </c>
      <c r="H11" s="328">
        <v>150.15203722310684</v>
      </c>
      <c r="I11" s="328">
        <v>0</v>
      </c>
      <c r="J11" s="328">
        <v>7531.3388240569884</v>
      </c>
    </row>
    <row r="12" spans="2:10">
      <c r="B12" s="140" t="s">
        <v>6</v>
      </c>
      <c r="C12" s="328">
        <v>4978.3696918499745</v>
      </c>
      <c r="D12" s="328">
        <v>2636.5165136587971</v>
      </c>
      <c r="E12" s="328">
        <v>1085.4451515453709</v>
      </c>
      <c r="F12" s="328">
        <v>119.80360908025419</v>
      </c>
      <c r="G12" s="328">
        <v>479.58548188610439</v>
      </c>
      <c r="H12" s="328">
        <v>363.63337729858409</v>
      </c>
      <c r="I12" s="328">
        <v>0</v>
      </c>
      <c r="J12" s="328">
        <v>9663.3538253190854</v>
      </c>
    </row>
    <row r="13" spans="2:10">
      <c r="B13" s="210" t="s">
        <v>69</v>
      </c>
      <c r="C13" s="212">
        <v>0.23135304943811499</v>
      </c>
      <c r="D13" s="212">
        <v>0.15636850721765685</v>
      </c>
      <c r="E13" s="212">
        <v>0.24135334516296819</v>
      </c>
      <c r="F13" s="212">
        <v>6.4035918328294056E-2</v>
      </c>
      <c r="G13" s="212">
        <v>0.17468529257153045</v>
      </c>
      <c r="H13" s="212">
        <v>0.11190554290171276</v>
      </c>
      <c r="I13" s="212">
        <v>0</v>
      </c>
      <c r="J13" s="212">
        <v>0.19043899724275337</v>
      </c>
    </row>
    <row r="14" spans="2:10">
      <c r="B14" s="299" t="s">
        <v>55</v>
      </c>
      <c r="C14" s="329">
        <v>0.39573350358399328</v>
      </c>
      <c r="D14" s="329">
        <v>-1.7144699813798069E-7</v>
      </c>
      <c r="E14" s="329">
        <v>3.2700257898019998</v>
      </c>
      <c r="F14" s="329">
        <v>1.3044065937917426</v>
      </c>
      <c r="G14" s="329">
        <v>0.68151614137200001</v>
      </c>
      <c r="H14" s="329">
        <v>12.394718229200002</v>
      </c>
      <c r="I14" s="329">
        <v>0</v>
      </c>
      <c r="J14" s="329">
        <v>18.046400086302739</v>
      </c>
    </row>
    <row r="15" spans="2:10">
      <c r="B15" s="299" t="s">
        <v>68</v>
      </c>
      <c r="C15" s="329">
        <v>841.05071173000056</v>
      </c>
      <c r="D15" s="329">
        <v>433.01256890367995</v>
      </c>
      <c r="E15" s="329">
        <v>247.37286337068502</v>
      </c>
      <c r="F15" s="329">
        <v>161.06178004900002</v>
      </c>
      <c r="G15" s="329">
        <v>230.38405527562799</v>
      </c>
      <c r="H15" s="329">
        <v>201.08662184680077</v>
      </c>
      <c r="I15" s="329">
        <v>0</v>
      </c>
      <c r="J15" s="329">
        <v>2113.9686011757944</v>
      </c>
    </row>
    <row r="16" spans="2:10">
      <c r="B16" s="299" t="s">
        <v>164</v>
      </c>
      <c r="C16" s="329">
        <v>-701.49929185000042</v>
      </c>
      <c r="D16" s="329">
        <v>91.025520402465972</v>
      </c>
      <c r="E16" s="329">
        <v>-4.7514520826270017</v>
      </c>
      <c r="F16" s="329">
        <v>-256.60724752119995</v>
      </c>
      <c r="G16" s="329">
        <v>-30.593883428584995</v>
      </c>
      <c r="H16" s="329">
        <v>-11.939990334801012</v>
      </c>
      <c r="I16" s="329">
        <v>0</v>
      </c>
      <c r="J16" s="329">
        <v>-914.36634481474732</v>
      </c>
    </row>
    <row r="17" spans="2:10" ht="14.45" hidden="1" customHeight="1">
      <c r="B17" s="299"/>
      <c r="C17" s="329">
        <v>-842.06464455000128</v>
      </c>
      <c r="D17" s="329">
        <v>112.46908986087621</v>
      </c>
      <c r="E17" s="329">
        <v>33.450847366790988</v>
      </c>
      <c r="F17" s="329">
        <v>-171.80307757354763</v>
      </c>
      <c r="G17" s="329">
        <v>-47.32851810688652</v>
      </c>
      <c r="H17" s="329">
        <v>-12.119977643962368</v>
      </c>
      <c r="I17" s="329">
        <v>43.735296375491856</v>
      </c>
      <c r="J17" s="329">
        <v>-883.66098427123768</v>
      </c>
    </row>
    <row r="18" spans="2:10">
      <c r="B18" s="299" t="s">
        <v>165</v>
      </c>
      <c r="C18" s="329">
        <v>-76.086641</v>
      </c>
      <c r="D18" s="329">
        <v>0</v>
      </c>
      <c r="E18" s="329">
        <v>0</v>
      </c>
      <c r="F18" s="329">
        <v>0</v>
      </c>
      <c r="G18" s="329">
        <v>0</v>
      </c>
      <c r="H18" s="329">
        <v>0</v>
      </c>
      <c r="I18" s="329">
        <v>0</v>
      </c>
      <c r="J18" s="329">
        <v>-76.086641</v>
      </c>
    </row>
    <row r="19" spans="2:10">
      <c r="B19" s="299" t="s">
        <v>64</v>
      </c>
      <c r="C19" s="329">
        <v>3359.3373137714557</v>
      </c>
      <c r="D19" s="329">
        <v>2294.5294653290307</v>
      </c>
      <c r="E19" s="329">
        <v>830.05081030225688</v>
      </c>
      <c r="F19" s="329">
        <v>-299.16982509335054</v>
      </c>
      <c r="G19" s="329">
        <v>217.92602704051936</v>
      </c>
      <c r="H19" s="329">
        <v>138.21204688381607</v>
      </c>
      <c r="I19" s="329">
        <v>0</v>
      </c>
      <c r="J19" s="329">
        <v>6540.8858382337276</v>
      </c>
    </row>
    <row r="20" spans="2:10" ht="15.75">
      <c r="B20" s="208"/>
      <c r="C20" s="10"/>
      <c r="D20" s="10"/>
      <c r="E20" s="10"/>
      <c r="F20" s="10"/>
      <c r="G20" s="10"/>
      <c r="H20" s="10"/>
      <c r="I20" s="10"/>
      <c r="J20" s="10"/>
    </row>
    <row r="21" spans="2:10">
      <c r="B21" s="140" t="s">
        <v>87</v>
      </c>
      <c r="C21" s="328">
        <v>88289.81295255787</v>
      </c>
      <c r="D21" s="328">
        <v>88433.715967395066</v>
      </c>
      <c r="E21" s="328">
        <v>34362.304718600702</v>
      </c>
      <c r="F21" s="328">
        <v>9687.7682620636006</v>
      </c>
      <c r="G21" s="328">
        <v>18813.492434574819</v>
      </c>
      <c r="H21" s="328">
        <v>12400.187211242675</v>
      </c>
      <c r="I21" s="328">
        <v>-10230.606338728239</v>
      </c>
      <c r="J21" s="328">
        <v>241756.67520770646</v>
      </c>
    </row>
    <row r="22" spans="2:10">
      <c r="B22" s="299" t="s">
        <v>166</v>
      </c>
      <c r="C22" s="329">
        <v>9799.2123332704377</v>
      </c>
      <c r="D22" s="329">
        <v>641.92972842206007</v>
      </c>
      <c r="E22" s="329">
        <v>0</v>
      </c>
      <c r="F22" s="329">
        <v>335.9498778844</v>
      </c>
      <c r="G22" s="329">
        <v>0</v>
      </c>
      <c r="H22" s="329">
        <v>0</v>
      </c>
      <c r="I22" s="329">
        <v>0</v>
      </c>
      <c r="J22" s="329">
        <v>10777.091939576898</v>
      </c>
    </row>
    <row r="23" spans="2:10">
      <c r="B23" s="299" t="s">
        <v>97</v>
      </c>
      <c r="C23" s="329">
        <v>89154.804143278554</v>
      </c>
      <c r="D23" s="329">
        <v>29842.082884425883</v>
      </c>
      <c r="E23" s="329">
        <v>9539.320264970369</v>
      </c>
      <c r="F23" s="329">
        <v>1338.5527823304001</v>
      </c>
      <c r="G23" s="329">
        <v>4659.9028983626795</v>
      </c>
      <c r="H23" s="329">
        <v>5143.0458723277416</v>
      </c>
      <c r="I23" s="329">
        <v>-30560.449629949064</v>
      </c>
      <c r="J23" s="329">
        <v>109117.2592157466</v>
      </c>
    </row>
    <row r="24" spans="2:10">
      <c r="B24" s="299" t="s">
        <v>167</v>
      </c>
      <c r="C24" s="329">
        <v>1476.8254400000003</v>
      </c>
      <c r="D24" s="329">
        <v>282.19131199999998</v>
      </c>
      <c r="E24" s="329">
        <v>204.06758377220999</v>
      </c>
      <c r="F24" s="329">
        <v>155.968493</v>
      </c>
      <c r="G24" s="329">
        <v>134.81239657910098</v>
      </c>
      <c r="H24" s="329">
        <v>239.76665578188846</v>
      </c>
      <c r="I24" s="329">
        <v>0</v>
      </c>
      <c r="J24" s="329">
        <v>2493.6318811331994</v>
      </c>
    </row>
    <row r="25" spans="2:10" ht="6.75" customHeight="1">
      <c r="B25" s="209"/>
      <c r="F25" s="316"/>
    </row>
    <row r="26" spans="2:10">
      <c r="B26" s="367" t="s">
        <v>168</v>
      </c>
      <c r="C26" s="367"/>
      <c r="D26" s="367"/>
      <c r="E26" s="367"/>
      <c r="F26" s="367"/>
      <c r="G26" s="367"/>
      <c r="H26" s="367"/>
      <c r="I26" s="367"/>
      <c r="J26" s="367"/>
    </row>
    <row r="27" spans="2:10">
      <c r="B27" s="367"/>
      <c r="C27" s="367"/>
      <c r="D27" s="367"/>
      <c r="E27" s="367"/>
      <c r="F27" s="367"/>
      <c r="G27" s="367"/>
      <c r="H27" s="367"/>
      <c r="I27" s="367"/>
      <c r="J27" s="367"/>
    </row>
    <row r="28" spans="2:10">
      <c r="B28" s="101"/>
      <c r="C28" s="87"/>
    </row>
    <row r="29" spans="2:10" ht="15" customHeight="1">
      <c r="B29" s="367"/>
      <c r="C29" s="367"/>
      <c r="D29" s="367"/>
      <c r="E29" s="367"/>
      <c r="F29" s="367"/>
      <c r="G29" s="367"/>
      <c r="H29" s="367"/>
      <c r="I29" s="367"/>
      <c r="J29" s="367"/>
    </row>
    <row r="30" spans="2:10">
      <c r="B30" s="367"/>
      <c r="C30" s="367"/>
      <c r="D30" s="367"/>
      <c r="E30" s="367"/>
      <c r="F30" s="367"/>
      <c r="G30" s="367"/>
      <c r="H30" s="367"/>
      <c r="I30" s="367"/>
      <c r="J30" s="367"/>
    </row>
    <row r="31" spans="2:10">
      <c r="B31" s="367"/>
      <c r="C31" s="367"/>
      <c r="D31" s="367"/>
      <c r="E31" s="367"/>
      <c r="F31" s="367"/>
      <c r="G31" s="367"/>
      <c r="H31" s="367"/>
      <c r="I31" s="367"/>
      <c r="J31" s="367"/>
    </row>
  </sheetData>
  <mergeCells count="5">
    <mergeCell ref="B26:J27"/>
    <mergeCell ref="B29:J31"/>
    <mergeCell ref="B1:J1"/>
    <mergeCell ref="C3:G3"/>
    <mergeCell ref="H3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J28"/>
  <sheetViews>
    <sheetView showGridLines="0" zoomScale="90" zoomScaleNormal="90" zoomScalePageLayoutView="120" workbookViewId="0">
      <selection activeCell="C21" sqref="C21"/>
    </sheetView>
  </sheetViews>
  <sheetFormatPr defaultColWidth="11.42578125" defaultRowHeight="15"/>
  <cols>
    <col min="1" max="1" width="3.7109375" customWidth="1"/>
    <col min="2" max="2" width="1.28515625" customWidth="1"/>
    <col min="3" max="3" width="6.7109375" customWidth="1"/>
    <col min="4" max="4" width="29.5703125" customWidth="1"/>
    <col min="5" max="5" width="12.5703125" customWidth="1"/>
    <col min="6" max="6" width="12.42578125" customWidth="1"/>
    <col min="7" max="7" width="1.7109375" hidden="1" customWidth="1"/>
    <col min="8" max="8" width="13.7109375" customWidth="1"/>
    <col min="10" max="10" width="4.7109375" customWidth="1"/>
  </cols>
  <sheetData>
    <row r="2" spans="2:10" ht="27" customHeight="1">
      <c r="B2" s="341" t="s">
        <v>11</v>
      </c>
      <c r="C2" s="341"/>
      <c r="D2" s="341"/>
      <c r="E2" s="341"/>
      <c r="F2" s="341"/>
      <c r="G2" s="341"/>
      <c r="H2" s="341"/>
      <c r="I2" s="44"/>
      <c r="J2" s="1"/>
    </row>
    <row r="3" spans="2:10" ht="6" customHeight="1">
      <c r="B3" s="45"/>
      <c r="C3" s="45"/>
      <c r="D3" s="45"/>
      <c r="E3" s="46"/>
      <c r="F3" s="46"/>
      <c r="G3" s="46"/>
      <c r="H3" s="46"/>
      <c r="I3" s="45"/>
    </row>
    <row r="4" spans="2:10" ht="23.1" customHeight="1">
      <c r="B4" s="200"/>
      <c r="C4" s="201"/>
      <c r="D4" s="201"/>
      <c r="E4" s="224" t="s">
        <v>1</v>
      </c>
      <c r="F4" s="224" t="s">
        <v>2</v>
      </c>
      <c r="G4" s="186"/>
      <c r="H4" s="187" t="s">
        <v>3</v>
      </c>
      <c r="I4" s="45"/>
    </row>
    <row r="5" spans="2:10" ht="19.149999999999999" customHeight="1">
      <c r="B5" s="138"/>
      <c r="C5" s="142" t="s">
        <v>12</v>
      </c>
      <c r="D5" s="142"/>
      <c r="E5" s="106"/>
      <c r="F5" s="262"/>
      <c r="G5" s="49"/>
      <c r="H5" s="118"/>
      <c r="I5" s="45"/>
    </row>
    <row r="6" spans="2:10" ht="19.149999999999999" customHeight="1">
      <c r="B6" s="138"/>
      <c r="C6" s="342" t="s">
        <v>13</v>
      </c>
      <c r="D6" s="342"/>
      <c r="E6" s="276">
        <v>286.1673176829558</v>
      </c>
      <c r="F6" s="277">
        <v>281.69229109214285</v>
      </c>
      <c r="G6" s="264"/>
      <c r="H6" s="119">
        <v>1.5886223131853949</v>
      </c>
      <c r="I6" s="45"/>
    </row>
    <row r="7" spans="2:10" ht="19.149999999999999" customHeight="1">
      <c r="B7" s="138"/>
      <c r="C7" s="342" t="s">
        <v>14</v>
      </c>
      <c r="D7" s="342"/>
      <c r="E7" s="276">
        <v>104.68170985605983</v>
      </c>
      <c r="F7" s="277">
        <v>107.83301548436384</v>
      </c>
      <c r="G7" s="264"/>
      <c r="H7" s="119">
        <v>-2.9223940498640411</v>
      </c>
      <c r="I7" s="45"/>
    </row>
    <row r="8" spans="2:10" ht="21" customHeight="1">
      <c r="B8" s="138"/>
      <c r="C8" s="143" t="s">
        <v>15</v>
      </c>
      <c r="D8" s="144"/>
      <c r="E8" s="278">
        <v>390.84902753901559</v>
      </c>
      <c r="F8" s="279">
        <v>389.52530657650669</v>
      </c>
      <c r="G8" s="264"/>
      <c r="H8" s="119">
        <v>0.33982925888511595</v>
      </c>
      <c r="I8" s="45"/>
    </row>
    <row r="9" spans="2:10" ht="19.149999999999999" customHeight="1">
      <c r="B9" s="138"/>
      <c r="C9" s="342" t="s">
        <v>16</v>
      </c>
      <c r="D9" s="342"/>
      <c r="E9" s="276">
        <v>67.866523345064053</v>
      </c>
      <c r="F9" s="277">
        <v>67.420580819869642</v>
      </c>
      <c r="G9" s="264"/>
      <c r="H9" s="119">
        <v>0.66143382298329279</v>
      </c>
      <c r="I9" s="45"/>
    </row>
    <row r="10" spans="2:10" ht="19.149999999999999" customHeight="1">
      <c r="B10" s="138"/>
      <c r="C10" s="342" t="s">
        <v>17</v>
      </c>
      <c r="D10" s="342"/>
      <c r="E10" s="276">
        <v>53.805644663399079</v>
      </c>
      <c r="F10" s="277">
        <v>51.753537582108322</v>
      </c>
      <c r="G10" s="264"/>
      <c r="H10" s="119">
        <v>3.9651532574658033</v>
      </c>
      <c r="I10" s="45"/>
    </row>
    <row r="11" spans="2:10" ht="21" customHeight="1">
      <c r="B11" s="138"/>
      <c r="C11" s="143" t="s">
        <v>18</v>
      </c>
      <c r="D11" s="144"/>
      <c r="E11" s="278">
        <v>512.52119554747878</v>
      </c>
      <c r="F11" s="280">
        <v>508.69942497848467</v>
      </c>
      <c r="G11" s="264"/>
      <c r="H11" s="119">
        <v>0.75128265953037232</v>
      </c>
      <c r="I11" s="45"/>
    </row>
    <row r="12" spans="2:10" ht="19.149999999999999" customHeight="1">
      <c r="B12" s="138"/>
      <c r="C12" s="342" t="s">
        <v>19</v>
      </c>
      <c r="D12" s="342"/>
      <c r="E12" s="276">
        <v>52.490879954200004</v>
      </c>
      <c r="F12" s="281">
        <v>55.586164453000002</v>
      </c>
      <c r="G12" s="264"/>
      <c r="H12" s="119">
        <v>-5.5684441070172568</v>
      </c>
      <c r="I12" s="45"/>
    </row>
    <row r="13" spans="2:10" ht="21" customHeight="1">
      <c r="B13" s="138"/>
      <c r="C13" s="143" t="s">
        <v>20</v>
      </c>
      <c r="D13" s="145"/>
      <c r="E13" s="278">
        <v>565.01207550167874</v>
      </c>
      <c r="F13" s="280">
        <v>564.2855894314846</v>
      </c>
      <c r="G13" s="264"/>
      <c r="H13" s="119">
        <v>0.12874439535592863</v>
      </c>
      <c r="I13" s="45"/>
    </row>
    <row r="14" spans="2:10" ht="21" customHeight="1">
      <c r="B14" s="138"/>
      <c r="C14" s="146" t="s">
        <v>21</v>
      </c>
      <c r="D14" s="146"/>
      <c r="E14" s="107"/>
      <c r="F14" s="263"/>
      <c r="G14" s="49"/>
      <c r="H14" s="119"/>
      <c r="I14" s="45"/>
    </row>
    <row r="15" spans="2:10" ht="19.149999999999999" customHeight="1">
      <c r="B15" s="138"/>
      <c r="C15" s="147" t="s">
        <v>22</v>
      </c>
      <c r="D15" s="145"/>
      <c r="E15" s="55">
        <v>50742.515793659462</v>
      </c>
      <c r="F15" s="261">
        <v>50683.956791608078</v>
      </c>
      <c r="G15" s="47"/>
      <c r="H15" s="119">
        <v>0.11553755025905943</v>
      </c>
      <c r="I15" s="45"/>
    </row>
    <row r="16" spans="2:10" ht="19.149999999999999" customHeight="1">
      <c r="B16" s="141"/>
      <c r="C16" s="343" t="s">
        <v>6</v>
      </c>
      <c r="D16" s="343"/>
      <c r="E16" s="57">
        <v>9663.3538253190818</v>
      </c>
      <c r="F16" s="232">
        <v>9550.4323699929628</v>
      </c>
      <c r="G16" s="58"/>
      <c r="H16" s="120">
        <v>1.1823700849493912</v>
      </c>
      <c r="I16" s="45"/>
    </row>
    <row r="17" spans="2:10">
      <c r="B17" s="288"/>
      <c r="C17" s="343" t="s">
        <v>23</v>
      </c>
      <c r="D17" s="343"/>
      <c r="E17" s="284">
        <v>0.19043899724275334</v>
      </c>
      <c r="F17" s="285">
        <v>0.18843107315516971</v>
      </c>
      <c r="G17" s="59"/>
      <c r="H17" s="295" t="s">
        <v>24</v>
      </c>
      <c r="I17" s="45"/>
    </row>
    <row r="18" spans="2:10" ht="14.25" customHeight="1">
      <c r="B18" s="45"/>
      <c r="C18" s="62"/>
      <c r="D18" s="62"/>
      <c r="E18" s="231"/>
      <c r="F18" s="60"/>
      <c r="G18" s="61"/>
      <c r="H18" s="44"/>
      <c r="I18" s="45"/>
    </row>
    <row r="19" spans="2:10" ht="14.25" customHeight="1">
      <c r="B19" s="63"/>
      <c r="C19" s="64" t="s">
        <v>25</v>
      </c>
      <c r="D19" s="53"/>
      <c r="E19" s="60"/>
      <c r="F19" s="60"/>
      <c r="G19" s="61"/>
      <c r="H19" s="45"/>
      <c r="I19" s="63"/>
      <c r="J19" s="2"/>
    </row>
    <row r="20" spans="2:10" ht="12" customHeight="1">
      <c r="B20" s="63"/>
      <c r="C20" s="64" t="s">
        <v>26</v>
      </c>
      <c r="D20" s="65"/>
      <c r="E20" s="66"/>
      <c r="F20" s="66"/>
      <c r="G20" s="67"/>
      <c r="H20" s="63"/>
      <c r="I20" s="63"/>
      <c r="J20" s="2"/>
    </row>
    <row r="21" spans="2:10">
      <c r="B21" s="63"/>
      <c r="C21" s="64" t="s">
        <v>27</v>
      </c>
      <c r="D21" s="63"/>
      <c r="E21" s="68"/>
      <c r="F21" s="68"/>
      <c r="G21" s="63"/>
      <c r="H21" s="63"/>
      <c r="I21" s="45"/>
    </row>
    <row r="22" spans="2:10">
      <c r="E22" s="12"/>
      <c r="F22" s="12"/>
    </row>
    <row r="23" spans="2:10">
      <c r="E23" s="24"/>
      <c r="F23" s="24"/>
    </row>
    <row r="24" spans="2:10">
      <c r="E24" s="12"/>
      <c r="F24" s="12"/>
    </row>
    <row r="25" spans="2:10">
      <c r="E25" s="21"/>
      <c r="F25" s="21"/>
      <c r="H25" s="22"/>
    </row>
    <row r="28" spans="2:10" ht="15.75">
      <c r="E28" s="340"/>
      <c r="F28" s="340"/>
      <c r="G28" s="340"/>
      <c r="H28" s="340"/>
      <c r="I28" s="340"/>
    </row>
  </sheetData>
  <mergeCells count="9">
    <mergeCell ref="E28:I28"/>
    <mergeCell ref="B2:H2"/>
    <mergeCell ref="C12:D12"/>
    <mergeCell ref="C10:D10"/>
    <mergeCell ref="C9:D9"/>
    <mergeCell ref="C6:D6"/>
    <mergeCell ref="C7:D7"/>
    <mergeCell ref="C16:D16"/>
    <mergeCell ref="C17:D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C1:J24"/>
  <sheetViews>
    <sheetView showGridLines="0" topLeftCell="D1" zoomScale="90" zoomScaleNormal="90" zoomScalePageLayoutView="110" workbookViewId="0">
      <pane xSplit="2" ySplit="5" topLeftCell="F6" activePane="bottomRight" state="frozen"/>
      <selection pane="bottomRight" activeCell="D25" sqref="D25"/>
      <selection pane="bottomLeft" activeCell="D6" sqref="D6"/>
      <selection pane="topRight" activeCell="F1" sqref="F1"/>
    </sheetView>
  </sheetViews>
  <sheetFormatPr defaultColWidth="11.42578125" defaultRowHeight="15"/>
  <cols>
    <col min="1" max="2" width="3.7109375" customWidth="1"/>
    <col min="3" max="3" width="1.28515625" customWidth="1"/>
    <col min="4" max="4" width="7.28515625" customWidth="1"/>
    <col min="5" max="5" width="28" customWidth="1"/>
    <col min="6" max="7" width="16.28515625" customWidth="1"/>
    <col min="8" max="8" width="1.28515625" hidden="1" customWidth="1"/>
    <col min="9" max="9" width="13.7109375" customWidth="1"/>
    <col min="10" max="10" width="11.42578125" customWidth="1"/>
  </cols>
  <sheetData>
    <row r="1" spans="3:10">
      <c r="F1" s="14"/>
      <c r="G1" s="14"/>
    </row>
    <row r="2" spans="3:10" ht="25.5" customHeight="1">
      <c r="C2" s="341" t="s">
        <v>28</v>
      </c>
      <c r="D2" s="341"/>
      <c r="E2" s="341"/>
      <c r="F2" s="341"/>
      <c r="G2" s="341"/>
      <c r="H2" s="341"/>
      <c r="I2" s="341"/>
      <c r="J2" s="44"/>
    </row>
    <row r="3" spans="3:10" ht="6" customHeight="1">
      <c r="C3" s="45"/>
      <c r="D3" s="45"/>
      <c r="E3" s="45"/>
      <c r="F3" s="45"/>
      <c r="G3" s="88"/>
      <c r="H3" s="88"/>
      <c r="I3" s="88"/>
      <c r="J3" s="45"/>
    </row>
    <row r="4" spans="3:10" ht="23.1" customHeight="1">
      <c r="C4" s="192"/>
      <c r="D4" s="192"/>
      <c r="E4" s="192"/>
      <c r="F4" s="293" t="s">
        <v>1</v>
      </c>
      <c r="G4" s="293" t="s">
        <v>2</v>
      </c>
      <c r="H4" s="188"/>
      <c r="I4" s="187" t="s">
        <v>3</v>
      </c>
      <c r="J4" s="45"/>
    </row>
    <row r="5" spans="3:10" ht="21" customHeight="1">
      <c r="C5" s="148"/>
      <c r="D5" s="149" t="s">
        <v>29</v>
      </c>
      <c r="E5" s="154"/>
      <c r="F5" s="108"/>
      <c r="G5" s="54"/>
      <c r="H5" s="54"/>
      <c r="I5" s="121"/>
      <c r="J5" s="45"/>
    </row>
    <row r="6" spans="3:10" ht="19.149999999999999" customHeight="1">
      <c r="C6" s="148"/>
      <c r="D6" s="346" t="s">
        <v>13</v>
      </c>
      <c r="E6" s="347"/>
      <c r="F6" s="52">
        <v>172.55769411893988</v>
      </c>
      <c r="G6" s="274">
        <v>167.0063151238125</v>
      </c>
      <c r="H6" s="44"/>
      <c r="I6" s="119">
        <v>3.3240533395469507</v>
      </c>
      <c r="J6" s="45"/>
    </row>
    <row r="7" spans="3:10" ht="19.149999999999999" customHeight="1">
      <c r="C7" s="148"/>
      <c r="D7" s="346" t="s">
        <v>14</v>
      </c>
      <c r="E7" s="347"/>
      <c r="F7" s="52">
        <v>27.782077562899016</v>
      </c>
      <c r="G7" s="274">
        <v>28.613913237154108</v>
      </c>
      <c r="H7" s="44"/>
      <c r="I7" s="119">
        <v>-2.9071021057510693</v>
      </c>
      <c r="J7" s="45"/>
    </row>
    <row r="8" spans="3:10" ht="21" customHeight="1">
      <c r="C8" s="148"/>
      <c r="D8" s="150" t="s">
        <v>15</v>
      </c>
      <c r="E8" s="155"/>
      <c r="F8" s="273">
        <v>200.3397716818389</v>
      </c>
      <c r="G8" s="275">
        <v>195.62022836096662</v>
      </c>
      <c r="H8" s="44"/>
      <c r="I8" s="119">
        <v>2.4126049542093186</v>
      </c>
      <c r="J8" s="45"/>
    </row>
    <row r="9" spans="3:10" ht="19.149999999999999" customHeight="1">
      <c r="C9" s="148"/>
      <c r="D9" s="346" t="s">
        <v>16</v>
      </c>
      <c r="E9" s="347"/>
      <c r="F9" s="52">
        <v>31.800909829910974</v>
      </c>
      <c r="G9" s="274">
        <v>30.897791691147681</v>
      </c>
      <c r="H9" s="44"/>
      <c r="I9" s="119">
        <v>2.9229213135709031</v>
      </c>
      <c r="J9" s="45"/>
    </row>
    <row r="10" spans="3:10" ht="19.149999999999999" customHeight="1">
      <c r="C10" s="148"/>
      <c r="D10" s="346" t="s">
        <v>17</v>
      </c>
      <c r="E10" s="347"/>
      <c r="F10" s="52">
        <v>20.794591663704999</v>
      </c>
      <c r="G10" s="274">
        <v>18.899173414369283</v>
      </c>
      <c r="H10" s="44"/>
      <c r="I10" s="119">
        <v>10.029106605766192</v>
      </c>
      <c r="J10" s="45"/>
    </row>
    <row r="11" spans="3:10" ht="21" customHeight="1">
      <c r="C11" s="148"/>
      <c r="D11" s="150" t="s">
        <v>30</v>
      </c>
      <c r="E11" s="155"/>
      <c r="F11" s="273">
        <v>252.93527317545488</v>
      </c>
      <c r="G11" s="275">
        <v>245.41719346648358</v>
      </c>
      <c r="H11" s="44"/>
      <c r="I11" s="119">
        <v>3.063387533195816</v>
      </c>
      <c r="J11" s="45"/>
    </row>
    <row r="12" spans="3:10" ht="19.149999999999999" customHeight="1">
      <c r="C12" s="148"/>
      <c r="D12" s="346" t="s">
        <v>19</v>
      </c>
      <c r="E12" s="347"/>
      <c r="F12" s="52">
        <v>50.098159425400006</v>
      </c>
      <c r="G12" s="274">
        <v>53.132597986600004</v>
      </c>
      <c r="H12" s="44"/>
      <c r="I12" s="119">
        <v>-5.7110675483349809</v>
      </c>
      <c r="J12" s="45"/>
    </row>
    <row r="13" spans="3:10" ht="21" customHeight="1">
      <c r="C13" s="148"/>
      <c r="D13" s="150" t="s">
        <v>20</v>
      </c>
      <c r="E13" s="154"/>
      <c r="F13" s="273">
        <v>303.03343260085489</v>
      </c>
      <c r="G13" s="275">
        <v>298.54979145308357</v>
      </c>
      <c r="H13" s="44"/>
      <c r="I13" s="119">
        <v>1.5018068262412143</v>
      </c>
      <c r="J13" s="45"/>
    </row>
    <row r="14" spans="3:10" ht="21" customHeight="1">
      <c r="C14" s="148"/>
      <c r="D14" s="149" t="s">
        <v>31</v>
      </c>
      <c r="E14" s="154"/>
      <c r="F14" s="54"/>
      <c r="G14" s="54"/>
      <c r="H14" s="54"/>
      <c r="I14" s="121"/>
      <c r="J14" s="45"/>
    </row>
    <row r="15" spans="3:10" ht="19.149999999999999" customHeight="1">
      <c r="C15" s="148"/>
      <c r="D15" s="346" t="s">
        <v>32</v>
      </c>
      <c r="E15" s="347"/>
      <c r="F15" s="330">
        <v>0.27923580009322202</v>
      </c>
      <c r="G15" s="330">
        <v>0.28976369634209997</v>
      </c>
      <c r="H15" s="44"/>
      <c r="I15" s="119">
        <v>-1.0527896248877955</v>
      </c>
      <c r="J15" s="45"/>
    </row>
    <row r="16" spans="3:10" ht="19.149999999999999" customHeight="1">
      <c r="C16" s="148"/>
      <c r="D16" s="346" t="s">
        <v>33</v>
      </c>
      <c r="E16" s="347"/>
      <c r="F16" s="330">
        <v>0.72076419990677798</v>
      </c>
      <c r="G16" s="330">
        <v>0.71023630365790003</v>
      </c>
      <c r="H16" s="44"/>
      <c r="I16" s="119">
        <v>1.0527896248877955</v>
      </c>
      <c r="J16" s="45"/>
    </row>
    <row r="17" spans="3:10" ht="19.149999999999999" customHeight="1">
      <c r="C17" s="148"/>
      <c r="D17" s="346" t="s">
        <v>34</v>
      </c>
      <c r="E17" s="347"/>
      <c r="F17" s="330">
        <v>0.57775678656582197</v>
      </c>
      <c r="G17" s="330">
        <v>0.56630945902740903</v>
      </c>
      <c r="H17" s="44"/>
      <c r="I17" s="119">
        <v>1.1447327538412932</v>
      </c>
      <c r="J17" s="45"/>
    </row>
    <row r="18" spans="3:10" ht="19.149999999999999" customHeight="1">
      <c r="C18" s="148"/>
      <c r="D18" s="348" t="s">
        <v>35</v>
      </c>
      <c r="E18" s="348"/>
      <c r="F18" s="330">
        <v>0.42224321343417798</v>
      </c>
      <c r="G18" s="330">
        <v>0.43369054097259202</v>
      </c>
      <c r="H18" s="44"/>
      <c r="I18" s="119">
        <v>-1.1447327538414043</v>
      </c>
      <c r="J18" s="45"/>
    </row>
    <row r="19" spans="3:10" ht="21" customHeight="1">
      <c r="C19" s="151"/>
      <c r="D19" s="152" t="s">
        <v>36</v>
      </c>
      <c r="E19" s="152"/>
      <c r="F19" s="54"/>
      <c r="G19" s="54"/>
      <c r="H19" s="54"/>
      <c r="I19" s="121"/>
      <c r="J19" s="45"/>
    </row>
    <row r="20" spans="3:10" ht="19.149999999999999" customHeight="1">
      <c r="C20" s="148"/>
      <c r="D20" s="153" t="s">
        <v>5</v>
      </c>
      <c r="E20" s="149"/>
      <c r="F20" s="109">
        <v>23312.96959680767</v>
      </c>
      <c r="G20" s="290">
        <v>21651.398996986238</v>
      </c>
      <c r="H20" s="44"/>
      <c r="I20" s="119">
        <v>7.6741950949807736</v>
      </c>
      <c r="J20" s="45"/>
    </row>
    <row r="21" spans="3:10">
      <c r="C21" s="151"/>
      <c r="D21" s="343" t="s">
        <v>6</v>
      </c>
      <c r="E21" s="343"/>
      <c r="F21" s="109">
        <v>5175.2221888624681</v>
      </c>
      <c r="G21" s="290">
        <v>4719.5392295603406</v>
      </c>
      <c r="H21" s="59"/>
      <c r="I21" s="120">
        <v>9.6552425382546936</v>
      </c>
      <c r="J21" s="45"/>
    </row>
    <row r="22" spans="3:10">
      <c r="C22" s="288"/>
      <c r="D22" s="343" t="s">
        <v>23</v>
      </c>
      <c r="E22" s="343"/>
      <c r="F22" s="284">
        <v>0.22198897344983154</v>
      </c>
      <c r="G22" s="285">
        <v>0.21797848860562202</v>
      </c>
      <c r="H22" s="59"/>
      <c r="I22" s="291" t="s">
        <v>37</v>
      </c>
      <c r="J22" s="45"/>
    </row>
    <row r="23" spans="3:10" ht="15" customHeight="1">
      <c r="C23" s="63"/>
      <c r="D23" s="345" t="s">
        <v>25</v>
      </c>
      <c r="E23" s="345"/>
      <c r="F23" s="345"/>
      <c r="G23" s="345"/>
      <c r="H23" s="345"/>
      <c r="I23" s="345"/>
      <c r="J23" s="63"/>
    </row>
    <row r="24" spans="3:10">
      <c r="C24" s="2"/>
      <c r="D24" s="344" t="s">
        <v>26</v>
      </c>
      <c r="E24" s="344"/>
      <c r="F24" s="344"/>
      <c r="G24" s="344"/>
      <c r="H24" s="344"/>
      <c r="I24" s="344"/>
      <c r="J24" s="2"/>
    </row>
  </sheetData>
  <mergeCells count="14">
    <mergeCell ref="D24:I24"/>
    <mergeCell ref="D23:I23"/>
    <mergeCell ref="C2:I2"/>
    <mergeCell ref="D10:E10"/>
    <mergeCell ref="D12:E12"/>
    <mergeCell ref="D15:E15"/>
    <mergeCell ref="D6:E6"/>
    <mergeCell ref="D7:E7"/>
    <mergeCell ref="D9:E9"/>
    <mergeCell ref="D21:E21"/>
    <mergeCell ref="D18:E18"/>
    <mergeCell ref="D16:E16"/>
    <mergeCell ref="D17:E17"/>
    <mergeCell ref="D22:E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I23"/>
  <sheetViews>
    <sheetView showGridLines="0" zoomScale="90" zoomScaleNormal="90" zoomScalePageLayoutView="140" workbookViewId="0">
      <pane xSplit="4" ySplit="6" topLeftCell="E7" activePane="bottomRight" state="frozen"/>
      <selection pane="bottomRight" activeCell="H22" sqref="H22"/>
      <selection pane="bottomLeft" activeCell="A7" sqref="A7"/>
      <selection pane="topRight" activeCell="E1" sqref="E1"/>
    </sheetView>
  </sheetViews>
  <sheetFormatPr defaultColWidth="11.42578125" defaultRowHeight="15"/>
  <cols>
    <col min="1" max="1" width="3.7109375" customWidth="1"/>
    <col min="2" max="2" width="2.7109375" customWidth="1"/>
    <col min="3" max="3" width="9" customWidth="1"/>
    <col min="4" max="4" width="28.28515625" customWidth="1"/>
    <col min="5" max="6" width="13.28515625" customWidth="1"/>
    <col min="7" max="7" width="2.42578125" hidden="1" customWidth="1"/>
    <col min="8" max="8" width="14.28515625" customWidth="1"/>
    <col min="9" max="9" width="14.7109375" customWidth="1"/>
  </cols>
  <sheetData>
    <row r="2" spans="1:9">
      <c r="A2" s="13"/>
      <c r="B2" s="13"/>
      <c r="C2" s="13"/>
      <c r="D2" s="15"/>
      <c r="E2" s="23"/>
      <c r="F2" s="23"/>
      <c r="I2" s="20"/>
    </row>
    <row r="3" spans="1:9" ht="25.5" customHeight="1">
      <c r="B3" s="349" t="s">
        <v>38</v>
      </c>
      <c r="C3" s="349"/>
      <c r="D3" s="349"/>
      <c r="E3" s="349"/>
      <c r="F3" s="349"/>
      <c r="G3" s="349"/>
      <c r="H3" s="349"/>
      <c r="I3" s="44"/>
    </row>
    <row r="4" spans="1:9" ht="6" customHeight="1">
      <c r="B4" s="45"/>
      <c r="C4" s="45"/>
      <c r="D4" s="45"/>
      <c r="E4" s="45"/>
      <c r="F4" s="88"/>
      <c r="G4" s="88"/>
      <c r="H4" s="88"/>
      <c r="I4" s="45"/>
    </row>
    <row r="5" spans="1:9">
      <c r="B5" s="200"/>
      <c r="C5" s="200"/>
      <c r="D5" s="200"/>
      <c r="E5" s="189" t="s">
        <v>1</v>
      </c>
      <c r="F5" s="189" t="s">
        <v>2</v>
      </c>
      <c r="G5" s="190"/>
      <c r="H5" s="191" t="s">
        <v>3</v>
      </c>
      <c r="I5" s="45"/>
    </row>
    <row r="6" spans="1:9">
      <c r="B6" s="156"/>
      <c r="C6" s="149" t="s">
        <v>29</v>
      </c>
      <c r="D6" s="149"/>
      <c r="E6" s="50"/>
      <c r="F6" s="50"/>
      <c r="G6" s="50"/>
      <c r="H6" s="125"/>
      <c r="I6" s="45"/>
    </row>
    <row r="7" spans="1:9">
      <c r="B7" s="156"/>
      <c r="C7" s="346" t="s">
        <v>13</v>
      </c>
      <c r="D7" s="346"/>
      <c r="E7" s="52">
        <v>47.455594574400116</v>
      </c>
      <c r="F7" s="282">
        <v>46.254729595300141</v>
      </c>
      <c r="G7" s="254"/>
      <c r="H7" s="124">
        <v>2.5961993283860618</v>
      </c>
      <c r="I7" s="45"/>
    </row>
    <row r="8" spans="1:9">
      <c r="B8" s="156"/>
      <c r="C8" s="346" t="s">
        <v>14</v>
      </c>
      <c r="D8" s="346"/>
      <c r="E8" s="52">
        <v>26.895434721599766</v>
      </c>
      <c r="F8" s="282">
        <v>26.923319091399851</v>
      </c>
      <c r="G8" s="254"/>
      <c r="H8" s="124">
        <v>-0.10356958481018141</v>
      </c>
      <c r="I8" s="45"/>
    </row>
    <row r="9" spans="1:9">
      <c r="B9" s="156"/>
      <c r="C9" s="150" t="s">
        <v>15</v>
      </c>
      <c r="D9" s="139"/>
      <c r="E9" s="273">
        <v>74.351029295999879</v>
      </c>
      <c r="F9" s="283">
        <v>73.178048686699995</v>
      </c>
      <c r="G9" s="254"/>
      <c r="H9" s="124">
        <v>1.6029132101100574</v>
      </c>
      <c r="I9" s="287"/>
    </row>
    <row r="10" spans="1:9">
      <c r="B10" s="156"/>
      <c r="C10" s="346" t="s">
        <v>16</v>
      </c>
      <c r="D10" s="346"/>
      <c r="E10" s="52">
        <v>12.18780258270003</v>
      </c>
      <c r="F10" s="282">
        <v>11.339804901900001</v>
      </c>
      <c r="G10" s="254"/>
      <c r="H10" s="124">
        <v>7.4780623488323483</v>
      </c>
      <c r="I10" s="45"/>
    </row>
    <row r="11" spans="1:9">
      <c r="B11" s="156"/>
      <c r="C11" s="346" t="s">
        <v>17</v>
      </c>
      <c r="D11" s="346"/>
      <c r="E11" s="52">
        <v>16.155291844200015</v>
      </c>
      <c r="F11" s="282">
        <v>15.902422049799986</v>
      </c>
      <c r="G11" s="254"/>
      <c r="H11" s="124">
        <v>1.5901338400411191</v>
      </c>
      <c r="I11" s="45"/>
    </row>
    <row r="12" spans="1:9">
      <c r="B12" s="156"/>
      <c r="C12" s="150" t="s">
        <v>20</v>
      </c>
      <c r="D12" s="149"/>
      <c r="E12" s="273">
        <v>102.69412372289992</v>
      </c>
      <c r="F12" s="283">
        <v>100.42027563839997</v>
      </c>
      <c r="G12" s="254"/>
      <c r="H12" s="124">
        <v>2.2643316502015676</v>
      </c>
      <c r="I12" s="45"/>
    </row>
    <row r="13" spans="1:9">
      <c r="B13" s="156"/>
      <c r="C13" s="149" t="s">
        <v>31</v>
      </c>
      <c r="D13" s="149"/>
      <c r="E13" s="270"/>
      <c r="F13" s="271"/>
      <c r="G13" s="265"/>
      <c r="H13" s="125"/>
      <c r="I13" s="45"/>
    </row>
    <row r="14" spans="1:9">
      <c r="B14" s="156"/>
      <c r="C14" s="346" t="s">
        <v>34</v>
      </c>
      <c r="D14" s="346"/>
      <c r="E14" s="331">
        <v>0.66275233682453738</v>
      </c>
      <c r="F14" s="331">
        <v>0.65669106994148874</v>
      </c>
      <c r="G14" s="254"/>
      <c r="H14" s="124">
        <v>0.60612668830486438</v>
      </c>
      <c r="I14" s="45"/>
    </row>
    <row r="15" spans="1:9">
      <c r="B15" s="156"/>
      <c r="C15" s="346" t="s">
        <v>35</v>
      </c>
      <c r="D15" s="346"/>
      <c r="E15" s="331">
        <v>0.33724766317546251</v>
      </c>
      <c r="F15" s="331">
        <v>0.34330893005851121</v>
      </c>
      <c r="G15" s="254"/>
      <c r="H15" s="124">
        <v>-0.60612668830486993</v>
      </c>
      <c r="I15" s="45"/>
    </row>
    <row r="16" spans="1:9">
      <c r="B16" s="157"/>
      <c r="C16" s="152" t="s">
        <v>36</v>
      </c>
      <c r="D16" s="152"/>
      <c r="E16" s="50"/>
      <c r="F16" s="259"/>
      <c r="G16" s="50"/>
      <c r="H16" s="137"/>
      <c r="I16" s="45"/>
    </row>
    <row r="17" spans="2:9">
      <c r="B17" s="156"/>
      <c r="C17" s="153" t="s">
        <v>22</v>
      </c>
      <c r="D17" s="149"/>
      <c r="E17" s="109">
        <v>17841.545388952371</v>
      </c>
      <c r="F17" s="109">
        <v>18390.596744857274</v>
      </c>
      <c r="G17" s="45"/>
      <c r="H17" s="124">
        <v>-2.9855004898546311</v>
      </c>
      <c r="I17" s="70"/>
    </row>
    <row r="18" spans="2:9">
      <c r="B18" s="157"/>
      <c r="C18" s="343" t="s">
        <v>6</v>
      </c>
      <c r="D18" s="343"/>
      <c r="E18" s="109">
        <v>2731.1227834374399</v>
      </c>
      <c r="F18" s="109">
        <v>2672.4119429009825</v>
      </c>
      <c r="G18" s="61"/>
      <c r="H18" s="126">
        <v>2.1969232959169194</v>
      </c>
      <c r="I18" s="45"/>
    </row>
    <row r="19" spans="2:9">
      <c r="B19" s="288"/>
      <c r="C19" s="343" t="s">
        <v>23</v>
      </c>
      <c r="D19" s="343"/>
      <c r="E19" s="284">
        <v>0.15307658187101736</v>
      </c>
      <c r="F19" s="285">
        <v>0.14531404173430604</v>
      </c>
      <c r="G19" s="59"/>
      <c r="H19" s="291" t="s">
        <v>39</v>
      </c>
      <c r="I19" s="84"/>
    </row>
    <row r="20" spans="2:9" ht="12.75" customHeight="1">
      <c r="B20" s="63"/>
      <c r="C20" s="64" t="s">
        <v>25</v>
      </c>
      <c r="D20" s="53"/>
      <c r="E20" s="60"/>
      <c r="F20" s="60"/>
      <c r="G20" s="61"/>
      <c r="H20" s="45"/>
      <c r="I20" s="63"/>
    </row>
    <row r="21" spans="2:9" ht="12.75" customHeight="1">
      <c r="B21" s="63"/>
      <c r="C21" s="64" t="s">
        <v>40</v>
      </c>
      <c r="D21" s="65"/>
      <c r="E21" s="66"/>
      <c r="F21" s="66"/>
      <c r="G21" s="67"/>
      <c r="H21" s="63"/>
      <c r="I21" s="86"/>
    </row>
    <row r="22" spans="2:9">
      <c r="B22" s="63"/>
      <c r="C22" s="64" t="s">
        <v>41</v>
      </c>
      <c r="D22" s="63"/>
      <c r="E22" s="63"/>
      <c r="F22" s="63"/>
      <c r="G22" s="63"/>
      <c r="H22" s="63"/>
      <c r="I22" s="21"/>
    </row>
    <row r="23" spans="2:9">
      <c r="E23" s="21"/>
      <c r="F23" s="21"/>
    </row>
  </sheetData>
  <mergeCells count="9">
    <mergeCell ref="C19:D19"/>
    <mergeCell ref="C18:D18"/>
    <mergeCell ref="B3:H3"/>
    <mergeCell ref="C7:D7"/>
    <mergeCell ref="C14:D14"/>
    <mergeCell ref="C15:D15"/>
    <mergeCell ref="C8:D8"/>
    <mergeCell ref="C10:D10"/>
    <mergeCell ref="C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J24"/>
  <sheetViews>
    <sheetView showGridLines="0" zoomScale="90" zoomScaleNormal="90" workbookViewId="0">
      <pane xSplit="4" ySplit="5" topLeftCell="E6" activePane="bottomRight" state="frozen"/>
      <selection pane="bottomRight" activeCell="C25" sqref="C25"/>
      <selection pane="bottomLeft" activeCell="A6" sqref="A6"/>
      <selection pane="topRight" activeCell="E1" sqref="E1"/>
    </sheetView>
  </sheetViews>
  <sheetFormatPr defaultColWidth="11.42578125" defaultRowHeight="15"/>
  <cols>
    <col min="1" max="1" width="3.28515625" customWidth="1"/>
    <col min="2" max="2" width="1.28515625" customWidth="1"/>
    <col min="3" max="3" width="7" customWidth="1"/>
    <col min="4" max="4" width="30" customWidth="1"/>
    <col min="5" max="6" width="14.7109375" customWidth="1"/>
    <col min="7" max="7" width="1.28515625" hidden="1" customWidth="1"/>
    <col min="8" max="8" width="14.28515625" customWidth="1"/>
    <col min="9" max="9" width="2.7109375" customWidth="1"/>
  </cols>
  <sheetData>
    <row r="1" spans="2:10">
      <c r="B1" s="63"/>
      <c r="C1" s="83"/>
      <c r="D1" s="45"/>
      <c r="E1" s="84"/>
      <c r="F1" s="84"/>
      <c r="G1" s="85"/>
      <c r="H1" s="45"/>
      <c r="I1" s="45"/>
      <c r="J1" s="45"/>
    </row>
    <row r="2" spans="2:10" ht="24.75" customHeight="1">
      <c r="B2" s="349" t="s">
        <v>42</v>
      </c>
      <c r="C2" s="349"/>
      <c r="D2" s="349"/>
      <c r="E2" s="349"/>
      <c r="F2" s="349"/>
      <c r="G2" s="349"/>
      <c r="H2" s="349"/>
      <c r="I2" s="82"/>
      <c r="J2" s="45"/>
    </row>
    <row r="3" spans="2:10" ht="6" customHeight="1">
      <c r="B3" s="45"/>
      <c r="C3" s="45"/>
      <c r="D3" s="45"/>
      <c r="E3" s="46"/>
      <c r="F3" s="46"/>
      <c r="G3" s="46"/>
      <c r="H3" s="46"/>
      <c r="I3" s="46"/>
      <c r="J3" s="45"/>
    </row>
    <row r="4" spans="2:10" ht="23.1" customHeight="1">
      <c r="B4" s="200"/>
      <c r="C4" s="200"/>
      <c r="D4" s="200"/>
      <c r="E4" s="293" t="s">
        <v>1</v>
      </c>
      <c r="F4" s="293" t="s">
        <v>2</v>
      </c>
      <c r="G4" s="188"/>
      <c r="H4" s="187" t="s">
        <v>3</v>
      </c>
      <c r="I4" s="89"/>
      <c r="J4" s="45"/>
    </row>
    <row r="5" spans="2:10" ht="21" customHeight="1">
      <c r="B5" s="156"/>
      <c r="C5" s="149" t="s">
        <v>29</v>
      </c>
      <c r="D5" s="149"/>
      <c r="E5" s="50"/>
      <c r="F5" s="50"/>
      <c r="G5" s="50"/>
      <c r="H5" s="125"/>
      <c r="I5" s="50"/>
      <c r="J5" s="45"/>
    </row>
    <row r="6" spans="2:10" ht="19.149999999999999" customHeight="1">
      <c r="B6" s="156"/>
      <c r="C6" s="346" t="s">
        <v>13</v>
      </c>
      <c r="D6" s="346"/>
      <c r="E6" s="266">
        <v>66.154028989615796</v>
      </c>
      <c r="F6" s="267">
        <v>68.431246373030206</v>
      </c>
      <c r="G6" s="254"/>
      <c r="H6" s="124">
        <v>-3.3277450055504088</v>
      </c>
      <c r="I6" s="56"/>
      <c r="J6" s="45"/>
    </row>
    <row r="7" spans="2:10" ht="19.149999999999999" customHeight="1">
      <c r="B7" s="156"/>
      <c r="C7" s="346" t="s">
        <v>14</v>
      </c>
      <c r="D7" s="346"/>
      <c r="E7" s="266">
        <v>50.00419757156105</v>
      </c>
      <c r="F7" s="267">
        <v>52.295783155809886</v>
      </c>
      <c r="G7" s="254"/>
      <c r="H7" s="124">
        <v>-4.3819701053549487</v>
      </c>
      <c r="I7" s="56"/>
      <c r="J7" s="45"/>
    </row>
    <row r="8" spans="2:10" ht="21" customHeight="1">
      <c r="B8" s="156"/>
      <c r="C8" s="150" t="s">
        <v>15</v>
      </c>
      <c r="D8" s="139"/>
      <c r="E8" s="268">
        <v>116.15822656117685</v>
      </c>
      <c r="F8" s="269">
        <v>120.72702952884009</v>
      </c>
      <c r="G8" s="254"/>
      <c r="H8" s="124">
        <v>-3.7844076719967812</v>
      </c>
      <c r="I8" s="56"/>
      <c r="J8" s="45"/>
    </row>
    <row r="9" spans="2:10" ht="19.149999999999999" customHeight="1">
      <c r="B9" s="156"/>
      <c r="C9" s="346" t="s">
        <v>16</v>
      </c>
      <c r="D9" s="346"/>
      <c r="E9" s="266">
        <v>23.877810932453041</v>
      </c>
      <c r="F9" s="266">
        <v>25.182984226821958</v>
      </c>
      <c r="G9" s="254"/>
      <c r="H9" s="124">
        <v>-5.182758654070863</v>
      </c>
      <c r="I9" s="56"/>
      <c r="J9" s="45"/>
    </row>
    <row r="10" spans="2:10" ht="19.149999999999999" customHeight="1">
      <c r="B10" s="156"/>
      <c r="C10" s="346" t="s">
        <v>17</v>
      </c>
      <c r="D10" s="346"/>
      <c r="E10" s="266">
        <v>16.855761155494061</v>
      </c>
      <c r="F10" s="266">
        <v>16.951942117939058</v>
      </c>
      <c r="G10" s="254"/>
      <c r="H10" s="124">
        <v>-0.56737429715038035</v>
      </c>
      <c r="I10" s="56"/>
      <c r="J10" s="45"/>
    </row>
    <row r="11" spans="2:10" ht="21" customHeight="1">
      <c r="B11" s="156"/>
      <c r="C11" s="150" t="s">
        <v>30</v>
      </c>
      <c r="D11" s="139"/>
      <c r="E11" s="268">
        <v>156.89179864912396</v>
      </c>
      <c r="F11" s="269">
        <v>162.86195587360112</v>
      </c>
      <c r="G11" s="254"/>
      <c r="H11" s="124">
        <v>-3.6657776780666063</v>
      </c>
      <c r="I11" s="51"/>
      <c r="J11" s="45"/>
    </row>
    <row r="12" spans="2:10" ht="19.149999999999999" customHeight="1">
      <c r="B12" s="156"/>
      <c r="C12" s="346" t="s">
        <v>19</v>
      </c>
      <c r="D12" s="346"/>
      <c r="E12" s="266">
        <v>2.3927205288</v>
      </c>
      <c r="F12" s="267">
        <v>2.4535664663999999</v>
      </c>
      <c r="G12" s="254"/>
      <c r="H12" s="124">
        <v>-2.4798976686894569</v>
      </c>
      <c r="I12" s="51"/>
      <c r="J12" s="45"/>
    </row>
    <row r="13" spans="2:10" ht="21" customHeight="1">
      <c r="B13" s="156"/>
      <c r="C13" s="150" t="s">
        <v>20</v>
      </c>
      <c r="D13" s="149"/>
      <c r="E13" s="268">
        <v>159.28451917792395</v>
      </c>
      <c r="F13" s="268">
        <v>165.31552234000111</v>
      </c>
      <c r="G13" s="254"/>
      <c r="H13" s="124">
        <v>-3.6481771806481156</v>
      </c>
      <c r="I13" s="51"/>
      <c r="J13" s="45"/>
    </row>
    <row r="14" spans="2:10" ht="21" customHeight="1">
      <c r="B14" s="156"/>
      <c r="C14" s="149" t="s">
        <v>31</v>
      </c>
      <c r="D14" s="149"/>
      <c r="E14" s="270"/>
      <c r="F14" s="271"/>
      <c r="G14" s="265"/>
      <c r="H14" s="125"/>
      <c r="I14" s="50"/>
      <c r="J14" s="45"/>
    </row>
    <row r="15" spans="2:10" ht="19.149999999999999" customHeight="1">
      <c r="B15" s="156"/>
      <c r="C15" s="346" t="s">
        <v>32</v>
      </c>
      <c r="D15" s="346"/>
      <c r="E15" s="332">
        <v>0.31392152571650855</v>
      </c>
      <c r="F15" s="332">
        <v>0.2960271056335374</v>
      </c>
      <c r="G15" s="254"/>
      <c r="H15" s="124">
        <v>1.7894420082971152</v>
      </c>
      <c r="I15" s="56"/>
      <c r="J15" s="45"/>
    </row>
    <row r="16" spans="2:10" ht="19.149999999999999" customHeight="1">
      <c r="B16" s="156"/>
      <c r="C16" s="346" t="s">
        <v>33</v>
      </c>
      <c r="D16" s="346"/>
      <c r="E16" s="332">
        <v>0.68607847428349122</v>
      </c>
      <c r="F16" s="332">
        <v>0.70397289436646271</v>
      </c>
      <c r="G16" s="254"/>
      <c r="H16" s="124">
        <v>-1.7894420082971485</v>
      </c>
      <c r="I16" s="56"/>
      <c r="J16" s="45"/>
    </row>
    <row r="17" spans="2:10" ht="19.149999999999999" customHeight="1">
      <c r="B17" s="156"/>
      <c r="C17" s="346" t="s">
        <v>34</v>
      </c>
      <c r="D17" s="346"/>
      <c r="E17" s="332">
        <v>0.66116816416878854</v>
      </c>
      <c r="F17" s="332">
        <v>0.68083784177439821</v>
      </c>
      <c r="G17" s="254"/>
      <c r="H17" s="124">
        <v>-1.966967760560967</v>
      </c>
      <c r="I17" s="56"/>
      <c r="J17" s="45"/>
    </row>
    <row r="18" spans="2:10" ht="19.149999999999999" customHeight="1">
      <c r="B18" s="156"/>
      <c r="C18" s="346" t="s">
        <v>35</v>
      </c>
      <c r="D18" s="346"/>
      <c r="E18" s="332">
        <v>0.3388318358312114</v>
      </c>
      <c r="F18" s="332">
        <v>0.3191621582256019</v>
      </c>
      <c r="G18" s="254"/>
      <c r="H18" s="124">
        <v>1.9669677605609504</v>
      </c>
      <c r="I18" s="45"/>
      <c r="J18" s="45"/>
    </row>
    <row r="19" spans="2:10" ht="21" customHeight="1">
      <c r="B19" s="157"/>
      <c r="C19" s="152" t="s">
        <v>21</v>
      </c>
      <c r="D19" s="152"/>
      <c r="E19" s="50"/>
      <c r="F19" s="259"/>
      <c r="G19" s="50"/>
      <c r="H19" s="125"/>
      <c r="I19" s="50"/>
      <c r="J19" s="45"/>
    </row>
    <row r="20" spans="2:10" ht="19.149999999999999" customHeight="1">
      <c r="B20" s="156"/>
      <c r="C20" s="153" t="s">
        <v>5</v>
      </c>
      <c r="D20" s="149"/>
      <c r="E20" s="109">
        <v>9588.0008078994251</v>
      </c>
      <c r="F20" s="290">
        <v>10641.961049764572</v>
      </c>
      <c r="G20" s="45"/>
      <c r="H20" s="124">
        <v>-9.9038160066227903</v>
      </c>
      <c r="I20" s="56"/>
      <c r="J20" s="45"/>
    </row>
    <row r="21" spans="2:10">
      <c r="B21" s="157"/>
      <c r="C21" s="158" t="s">
        <v>6</v>
      </c>
      <c r="D21" s="159"/>
      <c r="E21" s="109">
        <v>1757.0088530191733</v>
      </c>
      <c r="F21" s="290">
        <v>2158.4811975316434</v>
      </c>
      <c r="G21" s="61"/>
      <c r="H21" s="126">
        <v>-18.599761025093876</v>
      </c>
      <c r="I21" s="44"/>
      <c r="J21" s="45"/>
    </row>
    <row r="22" spans="2:10">
      <c r="B22" s="157"/>
      <c r="C22" s="343" t="s">
        <v>23</v>
      </c>
      <c r="D22" s="343"/>
      <c r="E22" s="284">
        <v>0.18325080360564816</v>
      </c>
      <c r="F22" s="285">
        <v>0.20282739125223492</v>
      </c>
      <c r="G22" s="59"/>
      <c r="H22" s="317" t="s">
        <v>43</v>
      </c>
      <c r="I22" s="45"/>
      <c r="J22" s="45"/>
    </row>
    <row r="23" spans="2:10">
      <c r="B23" s="63"/>
      <c r="C23" s="64" t="s">
        <v>25</v>
      </c>
      <c r="D23" s="71"/>
      <c r="E23" s="60"/>
      <c r="F23" s="60"/>
      <c r="G23" s="61"/>
      <c r="H23" s="45"/>
      <c r="I23" s="45"/>
      <c r="J23" s="45"/>
    </row>
    <row r="24" spans="2:10">
      <c r="B24" s="63"/>
      <c r="C24" s="64" t="s">
        <v>26</v>
      </c>
      <c r="D24" s="71"/>
      <c r="E24" s="60"/>
      <c r="F24" s="60"/>
      <c r="G24" s="61"/>
      <c r="H24" s="45"/>
      <c r="I24" s="63"/>
      <c r="J24" s="63"/>
    </row>
  </sheetData>
  <mergeCells count="11">
    <mergeCell ref="C22:D22"/>
    <mergeCell ref="C18:D18"/>
    <mergeCell ref="B2:H2"/>
    <mergeCell ref="C15:D15"/>
    <mergeCell ref="C16:D16"/>
    <mergeCell ref="C17:D17"/>
    <mergeCell ref="C12:D12"/>
    <mergeCell ref="C10:D10"/>
    <mergeCell ref="C6:D6"/>
    <mergeCell ref="C7:D7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77"/>
  <sheetViews>
    <sheetView showGridLines="0" zoomScale="70" zoomScaleNormal="70" zoomScalePageLayoutView="80" workbookViewId="0">
      <selection activeCell="K38" sqref="K38"/>
    </sheetView>
  </sheetViews>
  <sheetFormatPr defaultColWidth="11.42578125" defaultRowHeight="15"/>
  <cols>
    <col min="1" max="1" width="3.42578125" customWidth="1"/>
    <col min="2" max="2" width="1.28515625" customWidth="1"/>
    <col min="3" max="3" width="5.42578125" customWidth="1"/>
    <col min="4" max="4" width="50.28515625" customWidth="1"/>
    <col min="5" max="6" width="14.28515625" style="3" customWidth="1"/>
    <col min="7" max="7" width="3.7109375" style="3" hidden="1" customWidth="1"/>
    <col min="8" max="8" width="11.28515625" style="3" customWidth="1"/>
    <col min="9" max="9" width="13.42578125" style="3" customWidth="1"/>
    <col min="10" max="13" width="11.42578125" customWidth="1"/>
  </cols>
  <sheetData>
    <row r="1" spans="2:9" ht="23.25" customHeight="1">
      <c r="B1" s="350" t="s">
        <v>44</v>
      </c>
      <c r="C1" s="350"/>
      <c r="D1" s="350"/>
      <c r="E1" s="350"/>
      <c r="F1" s="350"/>
      <c r="G1" s="350"/>
      <c r="H1" s="350"/>
      <c r="I1" s="350"/>
    </row>
    <row r="2" spans="2:9" ht="21.75" customHeight="1">
      <c r="B2" s="351" t="s">
        <v>45</v>
      </c>
      <c r="C2" s="351"/>
      <c r="D2" s="351"/>
      <c r="E2" s="351"/>
      <c r="F2" s="351"/>
      <c r="G2" s="351"/>
      <c r="H2" s="351"/>
      <c r="I2" s="351"/>
    </row>
    <row r="3" spans="2:9" ht="21.75" customHeight="1">
      <c r="B3" s="352" t="s">
        <v>46</v>
      </c>
      <c r="C3" s="352"/>
      <c r="D3" s="352"/>
      <c r="E3" s="352"/>
      <c r="F3" s="352"/>
      <c r="G3" s="352"/>
      <c r="H3" s="352"/>
      <c r="I3" s="352"/>
    </row>
    <row r="4" spans="2:9" ht="15" customHeight="1">
      <c r="B4" s="95"/>
      <c r="C4" s="95"/>
      <c r="D4" s="95"/>
      <c r="E4" s="95"/>
      <c r="F4" s="95"/>
      <c r="G4" s="95"/>
      <c r="H4" s="95"/>
      <c r="I4" s="95"/>
    </row>
    <row r="5" spans="2:9" ht="6" customHeight="1">
      <c r="B5" s="45"/>
      <c r="C5" s="45"/>
      <c r="D5" s="45"/>
      <c r="E5" s="69"/>
      <c r="F5" s="69"/>
      <c r="G5" s="69"/>
      <c r="H5" s="69"/>
      <c r="I5" s="69"/>
    </row>
    <row r="6" spans="2:9" ht="15.75">
      <c r="B6" s="202"/>
      <c r="C6" s="202"/>
      <c r="D6" s="202"/>
      <c r="E6" s="355" t="s">
        <v>1</v>
      </c>
      <c r="F6" s="355" t="s">
        <v>2</v>
      </c>
      <c r="G6" s="186"/>
      <c r="H6" s="353" t="s">
        <v>47</v>
      </c>
      <c r="I6" s="354"/>
    </row>
    <row r="7" spans="2:9" ht="15.75">
      <c r="B7" s="202"/>
      <c r="C7" s="190"/>
      <c r="D7" s="314"/>
      <c r="E7" s="355"/>
      <c r="F7" s="355"/>
      <c r="G7" s="293"/>
      <c r="H7" s="193" t="s">
        <v>48</v>
      </c>
      <c r="I7" s="194" t="s">
        <v>49</v>
      </c>
    </row>
    <row r="8" spans="2:9" ht="9" customHeight="1">
      <c r="B8" s="45"/>
      <c r="C8" s="45"/>
      <c r="D8" s="315"/>
      <c r="E8" s="48"/>
      <c r="F8" s="48"/>
      <c r="G8" s="48"/>
      <c r="H8" s="127"/>
      <c r="I8" s="128"/>
    </row>
    <row r="9" spans="2:9" ht="15.75">
      <c r="B9" s="148"/>
      <c r="C9" s="162" t="s">
        <v>5</v>
      </c>
      <c r="D9" s="162"/>
      <c r="E9" s="111">
        <v>50742.515793659462</v>
      </c>
      <c r="F9" s="244">
        <v>50683.956791608078</v>
      </c>
      <c r="G9" s="47"/>
      <c r="H9" s="129">
        <v>58.559002051384596</v>
      </c>
      <c r="I9" s="132">
        <v>0.11553755025905943</v>
      </c>
    </row>
    <row r="10" spans="2:9">
      <c r="B10" s="148"/>
      <c r="C10" s="161"/>
      <c r="D10" s="163"/>
      <c r="E10" s="96"/>
      <c r="F10" s="96"/>
      <c r="G10" s="47"/>
      <c r="H10" s="129"/>
      <c r="I10" s="132"/>
    </row>
    <row r="11" spans="2:9">
      <c r="B11" s="148"/>
      <c r="C11" s="161" t="s">
        <v>50</v>
      </c>
      <c r="D11" s="164"/>
      <c r="E11" s="110">
        <v>27122.877727659434</v>
      </c>
      <c r="F11" s="245">
        <v>27626.573872970781</v>
      </c>
      <c r="G11" s="47"/>
      <c r="H11" s="129">
        <v>-503.69614531134721</v>
      </c>
      <c r="I11" s="132">
        <v>-1.823230588155389</v>
      </c>
    </row>
    <row r="12" spans="2:9" ht="15.75">
      <c r="B12" s="148"/>
      <c r="C12" s="164"/>
      <c r="D12" s="162" t="s">
        <v>51</v>
      </c>
      <c r="E12" s="111">
        <v>23619.638066000029</v>
      </c>
      <c r="F12" s="244">
        <v>23057.382918637297</v>
      </c>
      <c r="G12" s="47"/>
      <c r="H12" s="129">
        <v>562.2551473627318</v>
      </c>
      <c r="I12" s="132">
        <v>2.4385037510404661</v>
      </c>
    </row>
    <row r="13" spans="2:9">
      <c r="B13" s="148"/>
      <c r="C13" s="163"/>
      <c r="D13" s="164"/>
      <c r="E13" s="112">
        <v>0.46548023282975304</v>
      </c>
      <c r="F13" s="246">
        <v>0.45492468185623164</v>
      </c>
      <c r="G13" s="47"/>
      <c r="H13" s="129"/>
      <c r="I13" s="132"/>
    </row>
    <row r="14" spans="2:9" ht="13.15" customHeight="1">
      <c r="B14" s="148"/>
      <c r="C14" s="163"/>
      <c r="D14" s="164"/>
      <c r="E14" s="91"/>
      <c r="F14" s="247"/>
      <c r="G14" s="47"/>
      <c r="H14" s="129"/>
      <c r="I14" s="132"/>
    </row>
    <row r="15" spans="2:9">
      <c r="B15" s="148"/>
      <c r="C15" s="161" t="s">
        <v>52</v>
      </c>
      <c r="D15" s="164"/>
      <c r="E15" s="110">
        <v>13769.238265746208</v>
      </c>
      <c r="F15" s="110">
        <v>13552.529299502221</v>
      </c>
      <c r="G15" s="47"/>
      <c r="H15" s="129">
        <v>216.70896624398665</v>
      </c>
      <c r="I15" s="132">
        <v>1.599029682613895</v>
      </c>
    </row>
    <row r="16" spans="2:9">
      <c r="B16" s="148"/>
      <c r="C16" s="161" t="s">
        <v>53</v>
      </c>
      <c r="D16" s="164"/>
      <c r="E16" s="110">
        <v>2576.556032617149</v>
      </c>
      <c r="F16" s="110">
        <v>2370.5289274208099</v>
      </c>
      <c r="G16" s="47"/>
      <c r="H16" s="129">
        <v>206.02710519633911</v>
      </c>
      <c r="I16" s="132">
        <v>8.6911871360499049</v>
      </c>
    </row>
    <row r="17" spans="2:12" ht="15.75">
      <c r="B17" s="148"/>
      <c r="C17" s="164"/>
      <c r="D17" s="286" t="s">
        <v>54</v>
      </c>
      <c r="E17" s="111">
        <v>16345.794298363357</v>
      </c>
      <c r="F17" s="244">
        <v>15923.058226923031</v>
      </c>
      <c r="G17" s="47"/>
      <c r="H17" s="129">
        <v>422.73607144032576</v>
      </c>
      <c r="I17" s="132">
        <v>2.6548673339996665</v>
      </c>
    </row>
    <row r="18" spans="2:12">
      <c r="B18" s="148"/>
      <c r="C18" s="161"/>
      <c r="D18" s="164"/>
      <c r="E18" s="112">
        <v>0.32213212219970078</v>
      </c>
      <c r="F18" s="246">
        <v>0.31416367692822805</v>
      </c>
      <c r="G18" s="47"/>
      <c r="H18" s="129"/>
      <c r="I18" s="132"/>
    </row>
    <row r="19" spans="2:12">
      <c r="B19" s="148"/>
      <c r="C19" s="161"/>
      <c r="D19" s="164"/>
      <c r="E19" s="91"/>
      <c r="F19" s="247"/>
      <c r="G19" s="47"/>
      <c r="H19" s="129"/>
      <c r="I19" s="132"/>
    </row>
    <row r="20" spans="2:12">
      <c r="B20" s="148"/>
      <c r="C20" s="161" t="s">
        <v>55</v>
      </c>
      <c r="D20" s="164"/>
      <c r="E20" s="110">
        <v>18.046400086302739</v>
      </c>
      <c r="F20" s="245">
        <v>19.346297850211506</v>
      </c>
      <c r="G20" s="47"/>
      <c r="H20" s="129">
        <v>-1.299897763908767</v>
      </c>
      <c r="I20" s="132">
        <v>-6.7191034376355097</v>
      </c>
    </row>
    <row r="21" spans="2:12" ht="15.75">
      <c r="B21" s="148"/>
      <c r="C21" s="164"/>
      <c r="D21" s="162" t="s">
        <v>56</v>
      </c>
      <c r="E21" s="111">
        <v>7255.797367550369</v>
      </c>
      <c r="F21" s="244">
        <v>7114.9783938640549</v>
      </c>
      <c r="G21" s="47"/>
      <c r="H21" s="129">
        <v>140.81897368631417</v>
      </c>
      <c r="I21" s="132">
        <v>1.9791904611791367</v>
      </c>
    </row>
    <row r="22" spans="2:12" ht="15.75">
      <c r="B22" s="151"/>
      <c r="C22" s="169"/>
      <c r="D22" s="160"/>
      <c r="E22" s="91"/>
      <c r="F22" s="247"/>
      <c r="G22" s="47"/>
      <c r="H22" s="129"/>
      <c r="I22" s="132"/>
    </row>
    <row r="23" spans="2:12" ht="16.5">
      <c r="B23" s="148"/>
      <c r="C23" s="161" t="s">
        <v>57</v>
      </c>
      <c r="D23" s="164"/>
      <c r="E23" s="110">
        <v>275.54145650661627</v>
      </c>
      <c r="F23" s="245">
        <v>270.56619299943998</v>
      </c>
      <c r="G23" s="47"/>
      <c r="H23" s="129">
        <v>4.9752635071762938</v>
      </c>
      <c r="I23" s="132">
        <v>1.8388341322400859</v>
      </c>
    </row>
    <row r="24" spans="2:12" ht="15.75">
      <c r="B24" s="148"/>
      <c r="C24" s="161"/>
      <c r="D24" s="162" t="s">
        <v>58</v>
      </c>
      <c r="E24" s="111">
        <v>7531.3388240569857</v>
      </c>
      <c r="F24" s="244">
        <v>7385.5445868634952</v>
      </c>
      <c r="G24" s="47"/>
      <c r="H24" s="129">
        <v>145.79423719349052</v>
      </c>
      <c r="I24" s="132">
        <v>1.9740485685078912</v>
      </c>
      <c r="K24" s="289"/>
      <c r="L24" s="289"/>
    </row>
    <row r="25" spans="2:12">
      <c r="B25" s="148"/>
      <c r="C25" s="161"/>
      <c r="D25" s="164"/>
      <c r="E25" s="112">
        <v>0.14842265319840656</v>
      </c>
      <c r="F25" s="246">
        <v>0.14571760088167279</v>
      </c>
      <c r="G25" s="47"/>
      <c r="H25" s="129"/>
      <c r="I25" s="132"/>
    </row>
    <row r="26" spans="2:12" ht="15.75">
      <c r="B26" s="151"/>
      <c r="C26" s="165"/>
      <c r="D26" s="166"/>
      <c r="E26" s="90"/>
      <c r="F26" s="248"/>
      <c r="G26" s="47"/>
      <c r="H26" s="129"/>
      <c r="I26" s="132"/>
    </row>
    <row r="27" spans="2:12">
      <c r="B27" s="148"/>
      <c r="C27" s="161" t="s">
        <v>59</v>
      </c>
      <c r="D27" s="164"/>
      <c r="E27" s="110">
        <v>-676.28540441198402</v>
      </c>
      <c r="F27" s="245">
        <v>-434.82567557548396</v>
      </c>
      <c r="G27" s="47"/>
      <c r="H27" s="129">
        <v>-241.45972883650006</v>
      </c>
      <c r="I27" s="132">
        <v>-55.530237150079166</v>
      </c>
    </row>
    <row r="28" spans="2:12">
      <c r="B28" s="148"/>
      <c r="C28" s="161" t="s">
        <v>60</v>
      </c>
      <c r="D28" s="164"/>
      <c r="E28" s="110">
        <v>42.751048440442702</v>
      </c>
      <c r="F28" s="245">
        <v>-234.52244167733045</v>
      </c>
      <c r="G28" s="47"/>
      <c r="H28" s="129">
        <v>277.27349011777312</v>
      </c>
      <c r="I28" s="132">
        <v>118.22897976615052</v>
      </c>
    </row>
    <row r="29" spans="2:12">
      <c r="B29" s="151"/>
      <c r="C29" s="167" t="s">
        <v>61</v>
      </c>
      <c r="D29" s="166"/>
      <c r="E29" s="110">
        <v>-280.83198885171868</v>
      </c>
      <c r="F29" s="245">
        <v>-223.49012278583245</v>
      </c>
      <c r="G29" s="47"/>
      <c r="H29" s="129">
        <v>-57.341866065886222</v>
      </c>
      <c r="I29" s="132">
        <v>-25.657449801858199</v>
      </c>
    </row>
    <row r="30" spans="2:12" ht="15.75">
      <c r="B30" s="148"/>
      <c r="C30" s="164"/>
      <c r="D30" s="286" t="s">
        <v>62</v>
      </c>
      <c r="E30" s="111">
        <v>-914.36634482326008</v>
      </c>
      <c r="F30" s="244">
        <v>-892.83824003864686</v>
      </c>
      <c r="G30" s="47"/>
      <c r="H30" s="129">
        <v>-21.52810478461322</v>
      </c>
      <c r="I30" s="132">
        <v>-2.4111987837440063</v>
      </c>
    </row>
    <row r="31" spans="2:12">
      <c r="B31" s="151"/>
      <c r="C31" s="168"/>
      <c r="D31" s="166"/>
      <c r="E31" s="92"/>
      <c r="F31" s="249"/>
      <c r="G31" s="47"/>
      <c r="H31" s="129"/>
      <c r="I31" s="132"/>
    </row>
    <row r="32" spans="2:12" ht="16.5">
      <c r="B32" s="148"/>
      <c r="C32" s="161" t="s">
        <v>63</v>
      </c>
      <c r="D32" s="164"/>
      <c r="E32" s="110">
        <v>-76.086641</v>
      </c>
      <c r="F32" s="245">
        <v>32.851863182233998</v>
      </c>
      <c r="G32" s="47"/>
      <c r="H32" s="129">
        <v>-108.938504182234</v>
      </c>
      <c r="I32" s="132">
        <v>-331.60525349182325</v>
      </c>
    </row>
    <row r="33" spans="2:12" ht="15.75">
      <c r="B33" s="148"/>
      <c r="C33" s="164"/>
      <c r="D33" s="162" t="s">
        <v>64</v>
      </c>
      <c r="E33" s="111">
        <v>6540.8858382337257</v>
      </c>
      <c r="F33" s="244">
        <v>6525.5582100070824</v>
      </c>
      <c r="G33" s="47"/>
      <c r="H33" s="129">
        <v>15.327628226643355</v>
      </c>
      <c r="I33" s="132">
        <v>0.23488608534880662</v>
      </c>
    </row>
    <row r="34" spans="2:12" ht="15.75">
      <c r="B34" s="148"/>
      <c r="C34" s="163"/>
      <c r="D34" s="164"/>
      <c r="E34" s="93"/>
      <c r="F34" s="250"/>
      <c r="G34" s="47"/>
      <c r="H34" s="129"/>
      <c r="I34" s="132"/>
    </row>
    <row r="35" spans="2:12">
      <c r="B35" s="148"/>
      <c r="C35" s="161" t="s">
        <v>65</v>
      </c>
      <c r="D35" s="164"/>
      <c r="E35" s="110">
        <v>-1994.5267179994298</v>
      </c>
      <c r="F35" s="245">
        <v>-2003.0823801791737</v>
      </c>
      <c r="G35" s="47"/>
      <c r="H35" s="129">
        <v>8.5556621797438765</v>
      </c>
      <c r="I35" s="132">
        <v>0.42712482843458854</v>
      </c>
    </row>
    <row r="36" spans="2:12">
      <c r="B36" s="148"/>
      <c r="C36" s="161" t="s">
        <v>66</v>
      </c>
      <c r="D36" s="164"/>
      <c r="E36" s="110">
        <v>-785.47425047631646</v>
      </c>
      <c r="F36" s="245">
        <v>-791.88451603732358</v>
      </c>
      <c r="G36" s="47"/>
      <c r="H36" s="129">
        <v>6.4102655610071224</v>
      </c>
      <c r="I36" s="132">
        <v>0.80949499973617112</v>
      </c>
    </row>
    <row r="37" spans="2:12">
      <c r="B37" s="151"/>
      <c r="C37" s="168"/>
      <c r="D37" s="166"/>
      <c r="E37" s="94"/>
      <c r="F37" s="251"/>
      <c r="G37" s="47"/>
      <c r="H37" s="129"/>
      <c r="I37" s="132"/>
    </row>
    <row r="38" spans="2:12" ht="15.75">
      <c r="B38" s="148"/>
      <c r="C38" s="164"/>
      <c r="D38" s="162" t="s">
        <v>67</v>
      </c>
      <c r="E38" s="111">
        <v>3760.8848697579797</v>
      </c>
      <c r="F38" s="244">
        <v>3730.591313790585</v>
      </c>
      <c r="G38" s="47"/>
      <c r="H38" s="129">
        <v>30.293555967394695</v>
      </c>
      <c r="I38" s="132">
        <v>0.812030946820963</v>
      </c>
      <c r="L38" s="289"/>
    </row>
    <row r="39" spans="2:12" ht="15.75">
      <c r="B39" s="151"/>
      <c r="C39" s="165"/>
      <c r="D39" s="166"/>
      <c r="E39" s="112">
        <v>7.4117035998990055E-2</v>
      </c>
      <c r="F39" s="246">
        <v>7.3604973840721774E-2</v>
      </c>
      <c r="G39" s="47"/>
      <c r="H39" s="129"/>
      <c r="I39" s="132"/>
    </row>
    <row r="40" spans="2:12" ht="15.75">
      <c r="B40" s="151"/>
      <c r="C40" s="165"/>
      <c r="D40" s="166"/>
      <c r="E40" s="93"/>
      <c r="F40" s="250"/>
      <c r="G40" s="47"/>
      <c r="H40" s="129"/>
      <c r="I40" s="132"/>
    </row>
    <row r="41" spans="2:12">
      <c r="B41" s="148"/>
      <c r="C41" s="161" t="s">
        <v>68</v>
      </c>
      <c r="D41" s="164"/>
      <c r="E41" s="110">
        <v>2113.968601175794</v>
      </c>
      <c r="F41" s="245">
        <v>2145.5414852792637</v>
      </c>
      <c r="G41" s="47"/>
      <c r="H41" s="129">
        <v>-31.572884103469733</v>
      </c>
      <c r="I41" s="132">
        <v>-1.4715578477551672</v>
      </c>
    </row>
    <row r="42" spans="2:12" ht="15.75">
      <c r="B42" s="148"/>
      <c r="C42" s="164"/>
      <c r="D42" s="162" t="s">
        <v>6</v>
      </c>
      <c r="E42" s="111">
        <v>9663.3538253190818</v>
      </c>
      <c r="F42" s="244">
        <v>9550.4323699929719</v>
      </c>
      <c r="G42" s="47"/>
      <c r="H42" s="129">
        <v>112.92145532610994</v>
      </c>
      <c r="I42" s="132">
        <v>1.1823700849492802</v>
      </c>
    </row>
    <row r="43" spans="2:12">
      <c r="B43" s="148"/>
      <c r="C43" s="164"/>
      <c r="D43" s="164" t="s">
        <v>69</v>
      </c>
      <c r="E43" s="113">
        <v>0.19043899724275334</v>
      </c>
      <c r="F43" s="252">
        <v>0.18843107315516991</v>
      </c>
      <c r="G43" s="47"/>
      <c r="H43" s="129"/>
      <c r="I43" s="132"/>
    </row>
    <row r="44" spans="2:12">
      <c r="B44" s="151"/>
      <c r="C44" s="159"/>
      <c r="D44" s="166"/>
      <c r="E44" s="113"/>
      <c r="F44" s="253"/>
      <c r="G44" s="47"/>
      <c r="H44" s="130"/>
      <c r="I44" s="131"/>
    </row>
    <row r="45" spans="2:12" ht="6.75" customHeight="1">
      <c r="B45" s="45"/>
      <c r="C45" s="45"/>
      <c r="D45" s="45"/>
      <c r="E45" s="69"/>
      <c r="F45" s="69"/>
      <c r="G45" s="69"/>
      <c r="H45" s="69"/>
      <c r="I45" s="69"/>
    </row>
    <row r="46" spans="2:12">
      <c r="B46" s="45"/>
      <c r="C46" s="78" t="s">
        <v>70</v>
      </c>
      <c r="D46" s="45"/>
      <c r="E46" s="79"/>
      <c r="F46" s="79"/>
      <c r="G46" s="79"/>
      <c r="H46" s="79"/>
      <c r="I46" s="79"/>
    </row>
    <row r="47" spans="2:12" ht="15" customHeight="1">
      <c r="B47" s="45"/>
      <c r="C47" s="81" t="s">
        <v>71</v>
      </c>
      <c r="D47" s="81"/>
      <c r="E47" s="69"/>
      <c r="F47" s="69"/>
      <c r="G47" s="69"/>
      <c r="H47" s="69"/>
      <c r="I47" s="69"/>
    </row>
    <row r="48" spans="2:12" ht="15" customHeight="1">
      <c r="B48" s="45"/>
      <c r="C48" s="81" t="s">
        <v>72</v>
      </c>
      <c r="D48" s="81"/>
      <c r="E48" s="69"/>
      <c r="F48" s="69"/>
      <c r="G48" s="69"/>
      <c r="H48" s="69"/>
      <c r="I48" s="69"/>
    </row>
    <row r="49" spans="1:13">
      <c r="B49" s="45"/>
      <c r="C49" s="81" t="s">
        <v>73</v>
      </c>
      <c r="D49" s="81"/>
      <c r="E49" s="69"/>
      <c r="F49" s="69"/>
      <c r="G49" s="69"/>
      <c r="H49" s="69"/>
      <c r="I49" s="69"/>
    </row>
    <row r="50" spans="1:13" ht="15" customHeight="1">
      <c r="B50" s="45"/>
      <c r="C50" s="80"/>
      <c r="D50" s="45"/>
      <c r="E50"/>
      <c r="F50"/>
      <c r="G50" s="69"/>
      <c r="H50" s="69"/>
      <c r="I50" s="69"/>
    </row>
    <row r="51" spans="1:13" ht="15" customHeight="1">
      <c r="B51" s="45"/>
      <c r="C51" s="80"/>
      <c r="D51" s="45"/>
      <c r="E51"/>
      <c r="F51"/>
      <c r="G51" s="69"/>
      <c r="H51" s="69"/>
      <c r="I51" s="69"/>
    </row>
    <row r="52" spans="1:13">
      <c r="B52" s="45"/>
      <c r="C52" s="45"/>
      <c r="D52" s="45"/>
      <c r="E52" s="216"/>
      <c r="F52" s="216"/>
      <c r="G52" s="69"/>
      <c r="H52" s="69"/>
      <c r="I52" s="69"/>
    </row>
    <row r="53" spans="1:13">
      <c r="B53" s="45"/>
      <c r="C53" s="45"/>
      <c r="D53" s="45"/>
      <c r="E53" s="213"/>
      <c r="F53" s="214"/>
      <c r="G53" s="215"/>
      <c r="H53" s="69"/>
      <c r="I53" s="69"/>
    </row>
    <row r="54" spans="1:13">
      <c r="E54" s="213"/>
      <c r="F54" s="214"/>
    </row>
    <row r="55" spans="1:13">
      <c r="E55" s="215"/>
      <c r="F55" s="215"/>
    </row>
    <row r="56" spans="1:13">
      <c r="E56" s="24"/>
      <c r="F56" s="29"/>
    </row>
    <row r="57" spans="1:13">
      <c r="E57" s="29"/>
      <c r="F57" s="29"/>
    </row>
    <row r="58" spans="1:13">
      <c r="E58" s="19"/>
      <c r="F58" s="19"/>
      <c r="I58" s="30"/>
    </row>
    <row r="59" spans="1:13">
      <c r="E59" s="19"/>
      <c r="F59" s="19"/>
    </row>
    <row r="60" spans="1:13" s="3" customFormat="1">
      <c r="A60"/>
      <c r="B60"/>
      <c r="C60"/>
      <c r="D60"/>
      <c r="E60" s="31"/>
      <c r="F60" s="31"/>
      <c r="G60" s="30"/>
      <c r="H60" s="30"/>
      <c r="J60"/>
      <c r="K60"/>
      <c r="L60"/>
      <c r="M60"/>
    </row>
    <row r="62" spans="1:13" s="3" customFormat="1">
      <c r="A62"/>
      <c r="B62"/>
      <c r="C62"/>
      <c r="D62"/>
      <c r="E62" s="19"/>
      <c r="F62" s="19"/>
      <c r="J62"/>
      <c r="K62"/>
      <c r="L62"/>
      <c r="M62"/>
    </row>
    <row r="63" spans="1:13" s="3" customFormat="1">
      <c r="A63"/>
      <c r="B63"/>
      <c r="C63"/>
      <c r="D63"/>
      <c r="E63" s="19"/>
      <c r="F63" s="19"/>
      <c r="J63"/>
      <c r="K63"/>
      <c r="L63"/>
      <c r="M63"/>
    </row>
    <row r="64" spans="1:13" s="3" customFormat="1">
      <c r="A64"/>
      <c r="B64"/>
      <c r="C64"/>
      <c r="D64"/>
      <c r="E64" s="31"/>
      <c r="F64" s="31"/>
      <c r="J64"/>
      <c r="K64"/>
      <c r="L64"/>
      <c r="M64"/>
    </row>
    <row r="66" spans="1:13" s="3" customFormat="1">
      <c r="A66"/>
      <c r="B66"/>
      <c r="C66"/>
      <c r="D66"/>
      <c r="E66" s="19"/>
      <c r="F66" s="19"/>
      <c r="J66"/>
      <c r="K66"/>
      <c r="L66"/>
      <c r="M66"/>
    </row>
    <row r="67" spans="1:13" s="3" customFormat="1">
      <c r="A67"/>
      <c r="B67"/>
      <c r="C67"/>
      <c r="D67"/>
      <c r="E67" s="19"/>
      <c r="F67" s="19"/>
      <c r="J67"/>
      <c r="K67"/>
      <c r="L67"/>
      <c r="M67"/>
    </row>
    <row r="68" spans="1:13" s="3" customFormat="1">
      <c r="A68"/>
      <c r="B68"/>
      <c r="C68"/>
      <c r="D68"/>
      <c r="E68" s="17"/>
      <c r="F68" s="17"/>
      <c r="J68"/>
      <c r="K68"/>
      <c r="L68"/>
      <c r="M68"/>
    </row>
    <row r="69" spans="1:13" s="3" customFormat="1">
      <c r="A69"/>
      <c r="B69"/>
      <c r="C69"/>
      <c r="D69"/>
      <c r="E69"/>
      <c r="F69"/>
      <c r="J69"/>
      <c r="K69"/>
      <c r="L69"/>
      <c r="M69"/>
    </row>
    <row r="70" spans="1:13" s="3" customFormat="1">
      <c r="A70"/>
      <c r="B70"/>
      <c r="C70"/>
      <c r="D70"/>
      <c r="E70" s="19"/>
      <c r="F70" s="29"/>
      <c r="J70"/>
      <c r="K70"/>
      <c r="L70"/>
      <c r="M70"/>
    </row>
    <row r="74" spans="1:13" s="3" customFormat="1">
      <c r="A74"/>
      <c r="B74"/>
      <c r="C74"/>
      <c r="D74"/>
      <c r="E74" s="30"/>
      <c r="J74"/>
      <c r="K74"/>
      <c r="L74"/>
      <c r="M74"/>
    </row>
    <row r="76" spans="1:13" s="3" customFormat="1">
      <c r="A76"/>
      <c r="B76"/>
      <c r="C76"/>
      <c r="D76"/>
      <c r="F76" s="30"/>
      <c r="J76"/>
      <c r="K76"/>
      <c r="L76"/>
      <c r="M76"/>
    </row>
    <row r="77" spans="1:13" s="3" customFormat="1">
      <c r="A77"/>
      <c r="B77"/>
      <c r="C77"/>
      <c r="D77"/>
      <c r="F77" s="30"/>
      <c r="J77"/>
      <c r="K77"/>
      <c r="L77"/>
      <c r="M77"/>
    </row>
  </sheetData>
  <mergeCells count="6">
    <mergeCell ref="B1:I1"/>
    <mergeCell ref="B2:I2"/>
    <mergeCell ref="B3:I3"/>
    <mergeCell ref="H6:I6"/>
    <mergeCell ref="E6:E7"/>
    <mergeCell ref="F6:F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R56"/>
  <sheetViews>
    <sheetView showGridLines="0" zoomScale="80" zoomScaleNormal="80" zoomScalePageLayoutView="90" workbookViewId="0">
      <pane xSplit="4" ySplit="8" topLeftCell="E9" activePane="bottomRight" state="frozen"/>
      <selection pane="bottomRight" activeCell="O32" sqref="O32"/>
      <selection pane="bottomLeft" activeCell="A9" sqref="A9"/>
      <selection pane="topRight" activeCell="E1" sqref="E1"/>
    </sheetView>
  </sheetViews>
  <sheetFormatPr defaultColWidth="11.42578125" defaultRowHeight="15"/>
  <cols>
    <col min="1" max="1" width="5.28515625" customWidth="1"/>
    <col min="2" max="2" width="1.28515625" customWidth="1"/>
    <col min="3" max="3" width="6.7109375" customWidth="1"/>
    <col min="4" max="4" width="38.28515625" customWidth="1"/>
    <col min="5" max="5" width="15.5703125" bestFit="1" customWidth="1"/>
    <col min="6" max="6" width="15.7109375" customWidth="1"/>
    <col min="7" max="7" width="2.28515625" hidden="1" customWidth="1"/>
    <col min="8" max="8" width="12.28515625" customWidth="1"/>
    <col min="10" max="11" width="1.28515625" customWidth="1"/>
    <col min="12" max="12" width="14.28515625" style="209" bestFit="1" customWidth="1"/>
    <col min="13" max="15" width="11.42578125" style="209"/>
    <col min="16" max="17" width="12.7109375" style="209" bestFit="1" customWidth="1"/>
    <col min="18" max="18" width="11.42578125" style="209"/>
  </cols>
  <sheetData>
    <row r="1" spans="2:14" ht="23.25">
      <c r="B1" s="359" t="s">
        <v>44</v>
      </c>
      <c r="C1" s="359"/>
      <c r="D1" s="359"/>
      <c r="E1" s="359"/>
      <c r="F1" s="359"/>
      <c r="G1" s="359"/>
      <c r="H1" s="359"/>
      <c r="I1" s="359"/>
      <c r="J1" s="359"/>
      <c r="K1" s="297"/>
      <c r="L1" s="272"/>
    </row>
    <row r="2" spans="2:14" ht="18.75" customHeight="1">
      <c r="B2" s="358" t="s">
        <v>74</v>
      </c>
      <c r="C2" s="358"/>
      <c r="D2" s="358"/>
      <c r="E2" s="358"/>
      <c r="F2" s="358"/>
      <c r="G2" s="358"/>
      <c r="H2" s="358"/>
      <c r="I2" s="358"/>
      <c r="J2" s="358"/>
      <c r="K2" s="296"/>
      <c r="L2" s="303"/>
    </row>
    <row r="3" spans="2:14" ht="18.75" customHeight="1">
      <c r="B3" s="360" t="s">
        <v>46</v>
      </c>
      <c r="C3" s="360"/>
      <c r="D3" s="360"/>
      <c r="E3" s="360"/>
      <c r="F3" s="360"/>
      <c r="G3" s="360"/>
      <c r="H3" s="360"/>
      <c r="I3" s="360"/>
      <c r="J3" s="360"/>
      <c r="K3" s="298"/>
      <c r="L3" s="303"/>
    </row>
    <row r="4" spans="2:14" ht="7.5" customHeight="1">
      <c r="B4" s="77"/>
      <c r="C4" s="77"/>
      <c r="D4" s="77"/>
      <c r="E4" s="77"/>
      <c r="F4" s="77"/>
      <c r="G4" s="77"/>
      <c r="H4" s="77"/>
      <c r="I4" s="77"/>
      <c r="J4" s="77"/>
      <c r="K4" s="77"/>
      <c r="L4" s="303"/>
    </row>
    <row r="5" spans="2:14" ht="1.1499999999999999" customHeight="1">
      <c r="B5" s="76"/>
      <c r="C5" s="76"/>
      <c r="D5" s="76"/>
      <c r="E5" s="76"/>
      <c r="F5" s="76"/>
      <c r="G5" s="76"/>
      <c r="H5" s="76"/>
      <c r="I5" s="99"/>
      <c r="J5" s="76"/>
      <c r="K5" s="76"/>
      <c r="L5" s="303"/>
    </row>
    <row r="6" spans="2:14">
      <c r="B6" s="203"/>
      <c r="C6" s="203"/>
      <c r="D6" s="203"/>
      <c r="E6" s="313" t="s">
        <v>75</v>
      </c>
      <c r="F6" s="195" t="s">
        <v>76</v>
      </c>
      <c r="G6" s="196"/>
      <c r="H6" s="356" t="s">
        <v>47</v>
      </c>
      <c r="I6" s="357"/>
      <c r="J6" s="76"/>
      <c r="K6" s="76"/>
      <c r="L6" s="303"/>
    </row>
    <row r="7" spans="2:14">
      <c r="B7" s="203"/>
      <c r="C7" s="203"/>
      <c r="D7" s="203"/>
      <c r="E7" s="226">
        <v>24</v>
      </c>
      <c r="F7" s="226">
        <v>23</v>
      </c>
      <c r="G7" s="197"/>
      <c r="H7" s="198" t="s">
        <v>48</v>
      </c>
      <c r="I7" s="199" t="s">
        <v>49</v>
      </c>
      <c r="J7" s="76"/>
      <c r="K7" s="76"/>
      <c r="L7" s="303"/>
    </row>
    <row r="8" spans="2:14" ht="21" customHeight="1">
      <c r="B8" s="105"/>
      <c r="C8" s="104" t="s">
        <v>77</v>
      </c>
      <c r="D8" s="104"/>
      <c r="E8" s="103"/>
      <c r="F8" s="103"/>
      <c r="G8" s="97"/>
      <c r="H8" s="133"/>
      <c r="I8" s="134"/>
      <c r="J8" s="76"/>
      <c r="K8" s="76"/>
      <c r="L8" s="303"/>
    </row>
    <row r="9" spans="2:14" ht="15" customHeight="1">
      <c r="B9" s="170"/>
      <c r="C9" s="175" t="s">
        <v>78</v>
      </c>
      <c r="D9" s="175"/>
      <c r="E9" s="236">
        <v>23642.086565994276</v>
      </c>
      <c r="F9" s="236">
        <v>22127.958765110066</v>
      </c>
      <c r="G9" s="98"/>
      <c r="H9" s="318">
        <v>1514.1278008842091</v>
      </c>
      <c r="I9" s="135">
        <v>6.8426004267126084</v>
      </c>
      <c r="J9" s="76"/>
      <c r="K9" s="76"/>
      <c r="L9" s="304"/>
    </row>
    <row r="10" spans="2:14" ht="14.1" customHeight="1">
      <c r="B10" s="170"/>
      <c r="C10" s="171" t="s">
        <v>79</v>
      </c>
      <c r="D10" s="171"/>
      <c r="E10" s="114">
        <v>18253.591836541269</v>
      </c>
      <c r="F10" s="114">
        <v>20217.380012569425</v>
      </c>
      <c r="G10" s="98"/>
      <c r="H10" s="318">
        <v>-1963.7881760281562</v>
      </c>
      <c r="I10" s="135">
        <v>-9.7133662957675106</v>
      </c>
      <c r="J10" s="76"/>
      <c r="K10" s="76"/>
      <c r="L10" s="303"/>
      <c r="M10" s="300"/>
    </row>
    <row r="11" spans="2:14">
      <c r="B11" s="170"/>
      <c r="C11" s="171" t="s">
        <v>80</v>
      </c>
      <c r="D11" s="171"/>
      <c r="E11" s="114">
        <v>11582.749281105171</v>
      </c>
      <c r="F11" s="114">
        <v>10844.195950347786</v>
      </c>
      <c r="G11" s="98"/>
      <c r="H11" s="318">
        <v>738.55333075738417</v>
      </c>
      <c r="I11" s="135">
        <v>6.8105863647152098</v>
      </c>
      <c r="J11" s="76"/>
      <c r="K11" s="76"/>
      <c r="L11" s="303"/>
      <c r="M11" s="300"/>
    </row>
    <row r="12" spans="2:14">
      <c r="B12" s="170"/>
      <c r="C12" s="171" t="s">
        <v>81</v>
      </c>
      <c r="D12" s="171"/>
      <c r="E12" s="114">
        <v>1589.4</v>
      </c>
      <c r="F12" s="114">
        <v>1283.9000000000001</v>
      </c>
      <c r="G12" s="98"/>
      <c r="H12" s="318">
        <v>305.5</v>
      </c>
      <c r="I12" s="135">
        <v>23.794688059817748</v>
      </c>
      <c r="J12" s="76"/>
      <c r="K12" s="76"/>
      <c r="L12" s="303"/>
    </row>
    <row r="13" spans="2:14">
      <c r="B13" s="170"/>
      <c r="C13" s="171"/>
      <c r="D13" s="172" t="s">
        <v>82</v>
      </c>
      <c r="E13" s="116">
        <v>55067.827683640717</v>
      </c>
      <c r="F13" s="116">
        <v>54473.434728027278</v>
      </c>
      <c r="G13" s="98"/>
      <c r="H13" s="318">
        <v>594.39295561343897</v>
      </c>
      <c r="I13" s="135">
        <v>1.0911611477798289</v>
      </c>
      <c r="J13" s="76"/>
      <c r="K13" s="76"/>
      <c r="L13" s="303"/>
      <c r="M13" s="305"/>
      <c r="N13" s="305"/>
    </row>
    <row r="14" spans="2:14">
      <c r="B14" s="173"/>
      <c r="C14" s="171"/>
      <c r="D14" s="171"/>
      <c r="E14" s="239"/>
      <c r="F14" s="239"/>
      <c r="G14" s="98"/>
      <c r="H14" s="318"/>
      <c r="I14" s="135"/>
      <c r="J14" s="76"/>
      <c r="K14" s="76"/>
      <c r="L14" s="303"/>
    </row>
    <row r="15" spans="2:14">
      <c r="B15" s="170"/>
      <c r="C15" s="171" t="s">
        <v>83</v>
      </c>
      <c r="D15" s="171"/>
      <c r="E15" s="115">
        <v>10777.0919395769</v>
      </c>
      <c r="F15" s="115">
        <v>10304.235398590632</v>
      </c>
      <c r="G15" s="98"/>
      <c r="H15" s="318">
        <v>472.85654098626765</v>
      </c>
      <c r="I15" s="135">
        <v>4.5889532089973706</v>
      </c>
      <c r="J15" s="76"/>
      <c r="K15" s="76"/>
      <c r="L15" s="303"/>
    </row>
    <row r="16" spans="2:14">
      <c r="B16" s="170"/>
      <c r="C16" s="171" t="s">
        <v>84</v>
      </c>
      <c r="D16" s="171"/>
      <c r="E16" s="115">
        <v>67422.138625075881</v>
      </c>
      <c r="F16" s="115">
        <v>66310.572927615431</v>
      </c>
      <c r="G16" s="98"/>
      <c r="H16" s="318">
        <v>1111.5656974604499</v>
      </c>
      <c r="I16" s="135">
        <v>1.6763023578062475</v>
      </c>
      <c r="J16" s="76"/>
      <c r="K16" s="76"/>
      <c r="L16" s="303"/>
    </row>
    <row r="17" spans="2:14">
      <c r="B17" s="170"/>
      <c r="C17" s="171" t="s">
        <v>85</v>
      </c>
      <c r="D17" s="171"/>
      <c r="E17" s="115">
        <v>850.64910966112006</v>
      </c>
      <c r="F17" s="115">
        <v>912.59201360916097</v>
      </c>
      <c r="G17" s="98"/>
      <c r="H17" s="318">
        <v>-61.942903948040907</v>
      </c>
      <c r="I17" s="135">
        <v>-6.7875790083967829</v>
      </c>
      <c r="J17" s="76"/>
      <c r="K17" s="76"/>
      <c r="L17" s="303"/>
    </row>
    <row r="18" spans="2:14">
      <c r="B18" s="170"/>
      <c r="C18" s="171" t="s">
        <v>86</v>
      </c>
      <c r="D18" s="171"/>
      <c r="E18" s="115">
        <v>107638.54105284571</v>
      </c>
      <c r="F18" s="115">
        <v>106939.23080699869</v>
      </c>
      <c r="G18" s="98"/>
      <c r="H18" s="318">
        <v>699.31024584702391</v>
      </c>
      <c r="I18" s="135">
        <v>0.65393236941186927</v>
      </c>
      <c r="J18" s="76"/>
      <c r="K18" s="76"/>
      <c r="L18" s="303"/>
    </row>
    <row r="19" spans="2:14">
      <c r="B19" s="171"/>
      <c r="C19" s="171"/>
      <c r="D19" s="172" t="s">
        <v>87</v>
      </c>
      <c r="E19" s="238">
        <v>241757</v>
      </c>
      <c r="F19" s="238">
        <v>238939</v>
      </c>
      <c r="G19" s="98"/>
      <c r="H19" s="318">
        <v>2818</v>
      </c>
      <c r="I19" s="135">
        <v>1.1793805113438971</v>
      </c>
      <c r="J19" s="76"/>
      <c r="K19" s="76"/>
      <c r="L19" s="303"/>
      <c r="M19" s="306"/>
      <c r="N19" s="306"/>
    </row>
    <row r="20" spans="2:14" ht="23.1" customHeight="1">
      <c r="B20" s="104"/>
      <c r="C20" s="104" t="s">
        <v>88</v>
      </c>
      <c r="D20" s="104"/>
      <c r="E20" s="240"/>
      <c r="F20" s="240"/>
      <c r="G20" s="98"/>
      <c r="H20" s="318"/>
      <c r="I20" s="135"/>
      <c r="J20" s="76"/>
      <c r="K20" s="76"/>
      <c r="L20" s="303"/>
    </row>
    <row r="21" spans="2:14">
      <c r="B21" s="175"/>
      <c r="C21" s="175" t="s">
        <v>89</v>
      </c>
      <c r="D21" s="175"/>
      <c r="E21" s="115">
        <v>5919.1557795851204</v>
      </c>
      <c r="F21" s="115">
        <v>11863.818160914103</v>
      </c>
      <c r="G21" s="233"/>
      <c r="H21" s="318">
        <v>-5944.6623813289825</v>
      </c>
      <c r="I21" s="135">
        <v>-50.107497440528448</v>
      </c>
      <c r="J21" s="76"/>
      <c r="K21" s="76"/>
      <c r="L21" s="303"/>
      <c r="M21" s="300"/>
    </row>
    <row r="22" spans="2:14">
      <c r="B22" s="170"/>
      <c r="C22" s="171" t="s">
        <v>90</v>
      </c>
      <c r="D22" s="171"/>
      <c r="E22" s="115">
        <v>11639.94250783437</v>
      </c>
      <c r="F22" s="115">
        <v>14198.905468512809</v>
      </c>
      <c r="G22" s="234"/>
      <c r="H22" s="318">
        <v>-2558.9629606784383</v>
      </c>
      <c r="I22" s="135">
        <v>-18.022255069963954</v>
      </c>
      <c r="J22" s="76"/>
      <c r="K22" s="76"/>
      <c r="L22" s="303"/>
    </row>
    <row r="23" spans="2:14">
      <c r="B23" s="170"/>
      <c r="C23" s="171" t="s">
        <v>91</v>
      </c>
      <c r="D23" s="171"/>
      <c r="E23" s="115">
        <v>470.38909626577004</v>
      </c>
      <c r="F23" s="115">
        <v>507.20173689162101</v>
      </c>
      <c r="G23" s="234"/>
      <c r="H23" s="318">
        <v>-36.812640625850975</v>
      </c>
      <c r="I23" s="135">
        <v>-7.257987886921824</v>
      </c>
      <c r="J23" s="76"/>
      <c r="K23" s="76"/>
      <c r="L23" s="303"/>
    </row>
    <row r="24" spans="2:14">
      <c r="B24" s="170"/>
      <c r="C24" s="171" t="s">
        <v>92</v>
      </c>
      <c r="D24" s="171"/>
      <c r="E24" s="114">
        <v>27730.848211828419</v>
      </c>
      <c r="F24" s="114">
        <v>20480.009697375448</v>
      </c>
      <c r="G24" s="234"/>
      <c r="H24" s="318">
        <v>7250.8385144529711</v>
      </c>
      <c r="I24" s="135">
        <v>35.404468169671709</v>
      </c>
      <c r="J24" s="76"/>
      <c r="K24" s="76"/>
      <c r="L24" s="303"/>
    </row>
    <row r="25" spans="2:14">
      <c r="B25" s="170"/>
      <c r="C25" s="171"/>
      <c r="D25" s="176" t="s">
        <v>93</v>
      </c>
      <c r="E25" s="238">
        <v>45760.335595513679</v>
      </c>
      <c r="F25" s="238">
        <v>47049.935063693978</v>
      </c>
      <c r="G25" s="235"/>
      <c r="H25" s="318">
        <v>-1289.5994681802986</v>
      </c>
      <c r="I25" s="135">
        <v>-2.7409165739219365</v>
      </c>
      <c r="J25" s="76"/>
      <c r="K25" s="76"/>
      <c r="L25" s="303"/>
      <c r="M25" s="306"/>
      <c r="N25" s="306"/>
    </row>
    <row r="26" spans="2:14">
      <c r="B26" s="173"/>
      <c r="C26" s="171"/>
      <c r="D26" s="171"/>
      <c r="E26" s="241"/>
      <c r="F26" s="241"/>
      <c r="G26" s="98"/>
      <c r="H26" s="318"/>
      <c r="I26" s="135"/>
      <c r="J26" s="76"/>
      <c r="K26" s="76"/>
      <c r="L26" s="303"/>
    </row>
    <row r="27" spans="2:14">
      <c r="B27" s="170"/>
      <c r="C27" s="177" t="s">
        <v>94</v>
      </c>
      <c r="D27" s="171"/>
      <c r="E27" s="237">
        <v>38842.91791458075</v>
      </c>
      <c r="F27" s="237">
        <v>33373.711690508368</v>
      </c>
      <c r="G27" s="98"/>
      <c r="H27" s="318">
        <v>5469.2062240723826</v>
      </c>
      <c r="I27" s="135">
        <v>16.387767338530246</v>
      </c>
      <c r="J27" s="76"/>
      <c r="K27" s="76"/>
      <c r="L27" s="303"/>
    </row>
    <row r="28" spans="2:14">
      <c r="B28" s="170"/>
      <c r="C28" s="171" t="s">
        <v>95</v>
      </c>
      <c r="D28" s="171"/>
      <c r="E28" s="237">
        <v>478.86740800851004</v>
      </c>
      <c r="F28" s="237">
        <v>456.63898790384854</v>
      </c>
      <c r="G28" s="98"/>
      <c r="H28" s="318">
        <v>22.228420104661495</v>
      </c>
      <c r="I28" s="135">
        <v>4.8678322906019478</v>
      </c>
      <c r="J28" s="76"/>
      <c r="K28" s="76"/>
      <c r="L28" s="303"/>
    </row>
    <row r="29" spans="2:14">
      <c r="B29" s="170"/>
      <c r="C29" s="177" t="s">
        <v>96</v>
      </c>
      <c r="D29" s="171"/>
      <c r="E29" s="237">
        <v>24036</v>
      </c>
      <c r="F29" s="237">
        <v>23740.7</v>
      </c>
      <c r="G29" s="98"/>
      <c r="H29" s="318">
        <v>295.29999999999927</v>
      </c>
      <c r="I29" s="135">
        <v>1.2438554886755604</v>
      </c>
      <c r="J29" s="76"/>
      <c r="K29" s="76"/>
      <c r="L29" s="303"/>
    </row>
    <row r="30" spans="2:14">
      <c r="B30" s="170"/>
      <c r="C30" s="171"/>
      <c r="D30" s="172" t="s">
        <v>97</v>
      </c>
      <c r="E30" s="238">
        <v>109118</v>
      </c>
      <c r="F30" s="238">
        <v>104622</v>
      </c>
      <c r="G30" s="98"/>
      <c r="H30" s="318">
        <v>4496</v>
      </c>
      <c r="I30" s="135">
        <v>4.2973753130316705</v>
      </c>
      <c r="J30" s="76"/>
      <c r="K30" s="76"/>
      <c r="L30" s="303"/>
      <c r="M30" s="306"/>
      <c r="N30" s="306"/>
    </row>
    <row r="31" spans="2:14" ht="21" customHeight="1">
      <c r="B31" s="102"/>
      <c r="C31" s="104" t="s">
        <v>98</v>
      </c>
      <c r="D31" s="104"/>
      <c r="E31" s="240"/>
      <c r="F31" s="240"/>
      <c r="G31" s="98"/>
      <c r="H31" s="318"/>
      <c r="I31" s="135"/>
      <c r="J31" s="76"/>
      <c r="K31" s="76"/>
      <c r="L31" s="303"/>
    </row>
    <row r="32" spans="2:14">
      <c r="B32" s="178"/>
      <c r="C32" s="178" t="s">
        <v>99</v>
      </c>
      <c r="D32" s="178"/>
      <c r="E32" s="237">
        <v>28614.490846732653</v>
      </c>
      <c r="F32" s="237">
        <v>28822.715533604925</v>
      </c>
      <c r="G32" s="98"/>
      <c r="H32" s="318">
        <v>-208.22468687227229</v>
      </c>
      <c r="I32" s="135">
        <v>-0.72243257797656169</v>
      </c>
      <c r="J32" s="76"/>
      <c r="K32" s="76"/>
      <c r="L32" s="303"/>
    </row>
    <row r="33" spans="2:14">
      <c r="B33" s="170"/>
      <c r="C33" s="177" t="s">
        <v>100</v>
      </c>
      <c r="D33" s="177"/>
      <c r="E33" s="237">
        <v>945.17352726000001</v>
      </c>
      <c r="F33" s="237">
        <v>957.76030813</v>
      </c>
      <c r="G33" s="98"/>
      <c r="H33" s="318">
        <v>-12.586780869999984</v>
      </c>
      <c r="I33" s="135">
        <v>-1.3141890265399803</v>
      </c>
      <c r="J33" s="76"/>
      <c r="K33" s="76"/>
      <c r="L33" s="303"/>
    </row>
    <row r="34" spans="2:14">
      <c r="B34" s="170"/>
      <c r="C34" s="177" t="s">
        <v>101</v>
      </c>
      <c r="D34" s="177"/>
      <c r="E34" s="237">
        <v>99318.866745930034</v>
      </c>
      <c r="F34" s="237">
        <v>87031.936568054618</v>
      </c>
      <c r="G34" s="98"/>
      <c r="H34" s="318">
        <v>12286.930177875416</v>
      </c>
      <c r="I34" s="135">
        <v>14.117725816967951</v>
      </c>
      <c r="J34" s="76"/>
      <c r="K34" s="76"/>
      <c r="L34" s="303"/>
    </row>
    <row r="35" spans="2:14">
      <c r="B35" s="170"/>
      <c r="C35" s="177" t="s">
        <v>67</v>
      </c>
      <c r="D35" s="177"/>
      <c r="E35" s="237">
        <v>3760.8848704911456</v>
      </c>
      <c r="F35" s="237">
        <v>17504.231759547267</v>
      </c>
      <c r="G35" s="98"/>
      <c r="H35" s="318">
        <v>-13743.346889056122</v>
      </c>
      <c r="I35" s="135">
        <v>-78.514424842210744</v>
      </c>
      <c r="J35" s="76"/>
      <c r="K35" s="76"/>
      <c r="L35" s="303"/>
    </row>
    <row r="36" spans="2:14">
      <c r="B36" s="170"/>
      <c r="C36" s="177"/>
      <c r="D36" s="179" t="s">
        <v>102</v>
      </c>
      <c r="E36" s="242">
        <v>132639.41599041384</v>
      </c>
      <c r="F36" s="242">
        <v>134316.6441693368</v>
      </c>
      <c r="G36" s="98"/>
      <c r="H36" s="318">
        <v>-1677.2281789229601</v>
      </c>
      <c r="I36" s="135">
        <v>-1.2487120932000328</v>
      </c>
      <c r="J36" s="76"/>
      <c r="K36" s="76"/>
      <c r="L36" s="303"/>
      <c r="M36" s="306"/>
      <c r="N36" s="306"/>
    </row>
    <row r="37" spans="2:14">
      <c r="B37" s="173"/>
      <c r="C37" s="177"/>
      <c r="D37" s="177"/>
      <c r="E37" s="240"/>
      <c r="F37" s="240"/>
      <c r="G37" s="98"/>
      <c r="H37" s="318"/>
      <c r="I37" s="135"/>
      <c r="J37" s="76"/>
      <c r="K37" s="76"/>
      <c r="L37" s="303"/>
    </row>
    <row r="38" spans="2:14">
      <c r="B38" s="174"/>
      <c r="C38" s="180" t="s">
        <v>103</v>
      </c>
      <c r="D38" s="159"/>
      <c r="E38" s="243">
        <v>241757.41599041384</v>
      </c>
      <c r="F38" s="243">
        <v>238938.6441693368</v>
      </c>
      <c r="G38" s="98"/>
      <c r="H38" s="319">
        <v>2818.7718210770399</v>
      </c>
      <c r="I38" s="136">
        <v>1.1797052883079751</v>
      </c>
      <c r="J38" s="76"/>
      <c r="K38" s="76"/>
      <c r="L38" s="303"/>
      <c r="M38" s="306"/>
      <c r="N38" s="306"/>
    </row>
    <row r="39" spans="2:14">
      <c r="B39" s="76"/>
      <c r="C39" s="76"/>
      <c r="D39" s="76"/>
      <c r="E39" s="76"/>
      <c r="F39" s="76"/>
      <c r="G39" s="76"/>
      <c r="H39" s="76"/>
      <c r="I39" s="99"/>
      <c r="J39" s="76"/>
      <c r="K39" s="76"/>
      <c r="L39" s="303"/>
    </row>
    <row r="40" spans="2:14">
      <c r="B40" s="4"/>
      <c r="C40" s="4"/>
      <c r="D40" s="4"/>
      <c r="E40" s="4"/>
      <c r="F40" s="4"/>
      <c r="G40" s="4"/>
      <c r="H40" s="4"/>
      <c r="I40" s="4"/>
      <c r="J40" s="4"/>
      <c r="K40" s="4"/>
      <c r="L40" s="307"/>
    </row>
    <row r="41" spans="2:14">
      <c r="E41" s="220"/>
      <c r="F41" s="220"/>
    </row>
    <row r="42" spans="2:14">
      <c r="E42" s="24"/>
      <c r="F42" s="24"/>
      <c r="I42" s="26"/>
    </row>
    <row r="43" spans="2:14">
      <c r="I43" s="18"/>
    </row>
    <row r="44" spans="2:14">
      <c r="E44" s="16"/>
      <c r="F44" s="16"/>
      <c r="I44" s="26"/>
    </row>
    <row r="45" spans="2:14">
      <c r="F45" s="11"/>
    </row>
    <row r="46" spans="2:14">
      <c r="E46" s="18"/>
    </row>
    <row r="47" spans="2:14">
      <c r="F47" s="11"/>
      <c r="G47" s="18"/>
      <c r="I47" s="18"/>
      <c r="L47" s="308"/>
    </row>
    <row r="48" spans="2:14">
      <c r="E48" s="11"/>
    </row>
    <row r="50" spans="5:12">
      <c r="E50" s="15"/>
      <c r="G50" s="18"/>
      <c r="I50" s="18"/>
      <c r="L50" s="308"/>
    </row>
    <row r="51" spans="5:12">
      <c r="E51" s="15"/>
    </row>
    <row r="52" spans="5:12">
      <c r="E52" s="15"/>
    </row>
    <row r="53" spans="5:12">
      <c r="E53" s="15"/>
      <c r="G53" s="18"/>
      <c r="I53" s="18"/>
      <c r="L53" s="308"/>
    </row>
    <row r="54" spans="5:12">
      <c r="E54" s="11"/>
    </row>
    <row r="56" spans="5:12">
      <c r="E56" s="11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M12"/>
  <sheetViews>
    <sheetView showGridLines="0" workbookViewId="0">
      <selection activeCell="H22" sqref="H22"/>
    </sheetView>
  </sheetViews>
  <sheetFormatPr defaultColWidth="11.42578125" defaultRowHeight="15"/>
  <cols>
    <col min="1" max="1" width="5.28515625" customWidth="1"/>
    <col min="2" max="2" width="23.7109375" bestFit="1" customWidth="1"/>
    <col min="3" max="3" width="11.5703125" customWidth="1"/>
    <col min="4" max="4" width="9.140625" customWidth="1"/>
    <col min="5" max="10" width="9.42578125" customWidth="1"/>
    <col min="11" max="11" width="8" bestFit="1" customWidth="1"/>
  </cols>
  <sheetData>
    <row r="2" spans="2:13" ht="23.25">
      <c r="B2" s="361" t="s">
        <v>104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3" spans="2:13" ht="9.75" customHeight="1"/>
    <row r="4" spans="2:13">
      <c r="C4" s="293">
        <v>2024</v>
      </c>
      <c r="D4" s="293">
        <v>2025</v>
      </c>
      <c r="E4" s="293">
        <v>2026</v>
      </c>
      <c r="F4" s="293">
        <v>2027</v>
      </c>
      <c r="G4" s="293">
        <v>2028</v>
      </c>
      <c r="H4" s="293">
        <v>2029</v>
      </c>
      <c r="I4" s="293" t="s">
        <v>105</v>
      </c>
      <c r="J4" s="293">
        <v>2032</v>
      </c>
      <c r="K4" s="293" t="s">
        <v>105</v>
      </c>
      <c r="L4" s="293">
        <v>2034</v>
      </c>
      <c r="M4" s="293" t="s">
        <v>106</v>
      </c>
    </row>
    <row r="5" spans="2:13">
      <c r="B5" s="181" t="s">
        <v>107</v>
      </c>
      <c r="C5" s="117">
        <v>5919</v>
      </c>
      <c r="D5" s="117">
        <v>4058</v>
      </c>
      <c r="E5" s="117">
        <v>4960</v>
      </c>
      <c r="F5" s="117">
        <v>9321</v>
      </c>
      <c r="G5" s="117">
        <v>2997</v>
      </c>
      <c r="H5" s="117">
        <v>7805</v>
      </c>
      <c r="I5" s="117"/>
      <c r="J5" s="117">
        <v>6657</v>
      </c>
      <c r="K5" s="117"/>
      <c r="L5" s="117">
        <v>3045</v>
      </c>
      <c r="M5" s="117">
        <v>44762</v>
      </c>
    </row>
    <row r="6" spans="2:13">
      <c r="B6" s="206" t="s">
        <v>108</v>
      </c>
      <c r="C6" s="217">
        <v>0.13223269737723961</v>
      </c>
      <c r="D6" s="217">
        <v>9.0657253920736341E-2</v>
      </c>
      <c r="E6" s="217">
        <v>0.1108082748760109</v>
      </c>
      <c r="F6" s="217">
        <v>0.20823466333050356</v>
      </c>
      <c r="G6" s="217">
        <v>6.6954112863589654E-2</v>
      </c>
      <c r="H6" s="217">
        <v>0.17436665028372281</v>
      </c>
      <c r="I6" s="217"/>
      <c r="J6" s="217">
        <v>0.14871989634064608</v>
      </c>
      <c r="K6" s="217"/>
      <c r="L6" s="217">
        <v>6.8026451007551045E-2</v>
      </c>
      <c r="M6" s="217">
        <v>0.99999999999999989</v>
      </c>
    </row>
    <row r="9" spans="2:13">
      <c r="B9" s="181" t="s">
        <v>109</v>
      </c>
      <c r="C9" s="293" t="s">
        <v>110</v>
      </c>
      <c r="D9" s="293" t="s">
        <v>111</v>
      </c>
      <c r="E9" s="293" t="s">
        <v>112</v>
      </c>
    </row>
    <row r="10" spans="2:13">
      <c r="B10" s="206" t="s">
        <v>113</v>
      </c>
      <c r="C10" s="117" t="s">
        <v>114</v>
      </c>
      <c r="D10" s="117" t="s">
        <v>115</v>
      </c>
      <c r="E10" s="117" t="s">
        <v>116</v>
      </c>
    </row>
    <row r="11" spans="2:13">
      <c r="B11" s="206" t="s">
        <v>117</v>
      </c>
      <c r="C11" s="117" t="s">
        <v>118</v>
      </c>
      <c r="D11" s="117" t="s">
        <v>119</v>
      </c>
      <c r="E11" s="117" t="s">
        <v>116</v>
      </c>
    </row>
    <row r="12" spans="2:13">
      <c r="B12" s="206" t="s">
        <v>120</v>
      </c>
      <c r="C12" s="117" t="s">
        <v>121</v>
      </c>
      <c r="D12" s="117" t="s">
        <v>122</v>
      </c>
      <c r="E12" s="117" t="s">
        <v>116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N37"/>
  <sheetViews>
    <sheetView showGridLines="0" zoomScale="85" zoomScaleNormal="85" workbookViewId="0">
      <selection activeCell="M28" sqref="M28"/>
    </sheetView>
  </sheetViews>
  <sheetFormatPr defaultColWidth="11.42578125" defaultRowHeight="15" outlineLevelRow="1"/>
  <cols>
    <col min="1" max="1" width="5.28515625" customWidth="1"/>
    <col min="2" max="2" width="1.28515625" customWidth="1"/>
    <col min="3" max="3" width="5.42578125" customWidth="1"/>
    <col min="6" max="6" width="25.5703125" customWidth="1"/>
    <col min="7" max="7" width="14" customWidth="1"/>
    <col min="8" max="8" width="14.28515625" bestFit="1" customWidth="1"/>
    <col min="9" max="9" width="1.28515625" customWidth="1"/>
    <col min="10" max="10" width="5.28515625" customWidth="1"/>
    <col min="11" max="14" width="11.42578125" style="209"/>
  </cols>
  <sheetData>
    <row r="1" spans="2:14" ht="23.25">
      <c r="B1" s="363" t="s">
        <v>44</v>
      </c>
      <c r="C1" s="363"/>
      <c r="D1" s="363"/>
      <c r="E1" s="363"/>
      <c r="F1" s="363"/>
      <c r="G1" s="363"/>
      <c r="H1" s="363"/>
      <c r="I1" s="363"/>
      <c r="J1" s="45"/>
    </row>
    <row r="2" spans="2:14" ht="20.25">
      <c r="B2" s="364" t="s">
        <v>123</v>
      </c>
      <c r="C2" s="364"/>
      <c r="D2" s="364"/>
      <c r="E2" s="364"/>
      <c r="F2" s="364"/>
      <c r="G2" s="364"/>
      <c r="H2" s="364"/>
      <c r="I2" s="364"/>
      <c r="J2" s="45"/>
    </row>
    <row r="3" spans="2:14" ht="24" customHeight="1">
      <c r="B3" s="362" t="s">
        <v>46</v>
      </c>
      <c r="C3" s="362"/>
      <c r="D3" s="362"/>
      <c r="E3" s="362"/>
      <c r="F3" s="362"/>
      <c r="G3" s="362"/>
      <c r="H3" s="362"/>
      <c r="I3" s="362"/>
      <c r="J3" s="45"/>
    </row>
    <row r="4" spans="2:14" ht="13.15" hidden="1" customHeight="1">
      <c r="B4" s="72"/>
      <c r="C4" s="72"/>
      <c r="D4" s="72"/>
      <c r="E4" s="72"/>
      <c r="F4" s="72"/>
      <c r="G4" s="73"/>
      <c r="H4" s="73"/>
      <c r="I4" s="72"/>
      <c r="J4" s="74"/>
    </row>
    <row r="5" spans="2:14" ht="6" customHeight="1">
      <c r="B5" s="45"/>
      <c r="C5" s="63"/>
      <c r="D5" s="45"/>
      <c r="E5" s="45"/>
      <c r="F5" s="45"/>
      <c r="G5" s="45"/>
      <c r="H5" s="45"/>
      <c r="I5" s="45"/>
      <c r="J5" s="45"/>
    </row>
    <row r="6" spans="2:14" ht="15.75" customHeight="1">
      <c r="B6" s="202"/>
      <c r="C6" s="204"/>
      <c r="D6" s="202"/>
      <c r="E6" s="202"/>
      <c r="F6" s="202"/>
      <c r="G6" s="355" t="s">
        <v>75</v>
      </c>
      <c r="H6" s="355"/>
      <c r="I6" s="44"/>
      <c r="J6" s="45"/>
    </row>
    <row r="7" spans="2:14">
      <c r="B7" s="200"/>
      <c r="C7" s="200"/>
      <c r="D7" s="200"/>
      <c r="E7" s="200"/>
      <c r="F7" s="200"/>
      <c r="G7" s="293">
        <v>24</v>
      </c>
      <c r="H7" s="293">
        <v>23</v>
      </c>
      <c r="I7" s="44"/>
      <c r="J7" s="45"/>
    </row>
    <row r="8" spans="2:14" ht="24" customHeight="1">
      <c r="B8" s="138"/>
      <c r="C8" s="162" t="s">
        <v>64</v>
      </c>
      <c r="D8" s="156"/>
      <c r="E8" s="156"/>
      <c r="F8" s="147"/>
      <c r="G8" s="320">
        <v>6540.885838233723</v>
      </c>
      <c r="H8" s="320">
        <v>6525.558210008714</v>
      </c>
      <c r="I8" s="44"/>
      <c r="J8" s="45"/>
      <c r="L8" s="302"/>
      <c r="M8" s="302"/>
      <c r="N8" s="302"/>
    </row>
    <row r="9" spans="2:14">
      <c r="B9" s="138"/>
      <c r="C9" s="181"/>
      <c r="D9" s="156"/>
      <c r="E9" s="156"/>
      <c r="F9" s="147"/>
      <c r="G9" s="321"/>
      <c r="H9" s="322"/>
      <c r="I9" s="44"/>
      <c r="J9" s="45"/>
    </row>
    <row r="10" spans="2:14">
      <c r="B10" s="138"/>
      <c r="C10" s="156"/>
      <c r="D10" s="156" t="s">
        <v>68</v>
      </c>
      <c r="E10" s="156"/>
      <c r="F10" s="147"/>
      <c r="G10" s="323">
        <v>2113.968601175794</v>
      </c>
      <c r="H10" s="323">
        <v>2145.5414852792637</v>
      </c>
      <c r="I10" s="44"/>
      <c r="J10" s="45"/>
    </row>
    <row r="11" spans="2:14">
      <c r="B11" s="138"/>
      <c r="C11" s="156"/>
      <c r="D11" s="156" t="s">
        <v>124</v>
      </c>
      <c r="E11" s="156"/>
      <c r="F11" s="147"/>
      <c r="G11" s="323">
        <v>238.08094041127595</v>
      </c>
      <c r="H11" s="323">
        <v>457</v>
      </c>
      <c r="I11" s="44"/>
      <c r="J11" s="45"/>
    </row>
    <row r="12" spans="2:14">
      <c r="B12" s="138"/>
      <c r="C12" s="156"/>
      <c r="D12" s="156" t="s">
        <v>125</v>
      </c>
      <c r="E12" s="156"/>
      <c r="F12" s="147"/>
      <c r="G12" s="323">
        <v>676.28540441198413</v>
      </c>
      <c r="H12" s="323">
        <v>434.82567557548407</v>
      </c>
      <c r="I12" s="44"/>
      <c r="J12" s="45"/>
    </row>
    <row r="13" spans="2:14">
      <c r="B13" s="138"/>
      <c r="C13" s="156"/>
      <c r="D13" s="156" t="s">
        <v>126</v>
      </c>
      <c r="E13" s="156"/>
      <c r="F13" s="147"/>
      <c r="G13" s="323">
        <v>248.16352941526745</v>
      </c>
      <c r="H13" s="323">
        <v>101.57262510285449</v>
      </c>
      <c r="I13" s="44"/>
      <c r="J13" s="45"/>
    </row>
    <row r="14" spans="2:14">
      <c r="B14" s="138"/>
      <c r="C14" s="156"/>
      <c r="D14" s="156"/>
      <c r="E14" s="156"/>
      <c r="F14" s="147"/>
      <c r="G14" s="324"/>
      <c r="H14" s="325"/>
      <c r="I14" s="44"/>
      <c r="J14" s="45"/>
    </row>
    <row r="15" spans="2:14">
      <c r="B15" s="138"/>
      <c r="C15" s="182" t="s">
        <v>127</v>
      </c>
      <c r="D15" s="181"/>
      <c r="E15" s="181"/>
      <c r="F15" s="145"/>
      <c r="G15" s="326">
        <v>9817.3843136480446</v>
      </c>
      <c r="H15" s="326">
        <v>9666</v>
      </c>
      <c r="I15" s="44"/>
      <c r="J15" s="45"/>
    </row>
    <row r="16" spans="2:14">
      <c r="B16" s="138"/>
      <c r="C16" s="156"/>
      <c r="D16" s="156" t="s">
        <v>128</v>
      </c>
      <c r="E16" s="156"/>
      <c r="F16" s="147"/>
      <c r="G16" s="323">
        <v>-3844.1618000112253</v>
      </c>
      <c r="H16" s="323">
        <v>-3928</v>
      </c>
      <c r="I16" s="44"/>
      <c r="J16" s="45"/>
    </row>
    <row r="17" spans="2:10">
      <c r="B17" s="138"/>
      <c r="C17" s="182" t="s">
        <v>129</v>
      </c>
      <c r="D17" s="156"/>
      <c r="E17" s="156"/>
      <c r="F17" s="147"/>
      <c r="G17" s="326">
        <v>5973.2225136368197</v>
      </c>
      <c r="H17" s="326">
        <v>5738</v>
      </c>
      <c r="I17" s="44"/>
      <c r="J17" s="45"/>
    </row>
    <row r="18" spans="2:10">
      <c r="B18" s="138"/>
      <c r="C18" s="156"/>
      <c r="D18" s="156"/>
      <c r="E18" s="156"/>
      <c r="F18" s="147"/>
      <c r="G18" s="327"/>
      <c r="H18" s="323"/>
      <c r="I18" s="44"/>
      <c r="J18" s="45"/>
    </row>
    <row r="19" spans="2:10">
      <c r="B19" s="138"/>
      <c r="C19" s="156" t="s">
        <v>130</v>
      </c>
      <c r="D19" s="156"/>
      <c r="E19" s="156"/>
      <c r="F19" s="147"/>
      <c r="G19" s="327"/>
      <c r="H19" s="323"/>
      <c r="I19" s="44"/>
      <c r="J19" s="45"/>
    </row>
    <row r="20" spans="2:10">
      <c r="B20" s="138"/>
      <c r="C20" s="156"/>
      <c r="D20" s="156" t="s">
        <v>131</v>
      </c>
      <c r="E20" s="156"/>
      <c r="F20" s="147"/>
      <c r="G20" s="323">
        <v>-2478.3097227942694</v>
      </c>
      <c r="H20" s="323">
        <v>-1737.7905109684007</v>
      </c>
      <c r="I20" s="44"/>
      <c r="J20" s="45"/>
    </row>
    <row r="21" spans="2:10">
      <c r="B21" s="138"/>
      <c r="C21" s="156"/>
      <c r="D21" s="156"/>
      <c r="E21" s="156"/>
      <c r="F21" s="147"/>
      <c r="G21" s="327"/>
      <c r="H21" s="323"/>
      <c r="I21" s="44"/>
      <c r="J21" s="45"/>
    </row>
    <row r="22" spans="2:10">
      <c r="B22" s="138"/>
      <c r="C22" s="156" t="s">
        <v>132</v>
      </c>
      <c r="D22" s="156"/>
      <c r="E22" s="156"/>
      <c r="F22" s="147"/>
      <c r="G22" s="327"/>
      <c r="H22" s="323"/>
      <c r="I22" s="44"/>
      <c r="J22" s="45"/>
    </row>
    <row r="23" spans="2:10" outlineLevel="1">
      <c r="B23" s="138"/>
      <c r="C23" s="156"/>
      <c r="D23" s="156" t="s">
        <v>133</v>
      </c>
      <c r="E23" s="156"/>
      <c r="F23" s="147"/>
      <c r="G23" s="323">
        <v>0</v>
      </c>
      <c r="H23" s="323">
        <v>0</v>
      </c>
      <c r="I23" s="44"/>
      <c r="J23" s="45"/>
    </row>
    <row r="24" spans="2:10">
      <c r="B24" s="138"/>
      <c r="C24" s="156"/>
      <c r="D24" s="156" t="s">
        <v>134</v>
      </c>
      <c r="E24" s="156"/>
      <c r="F24" s="147"/>
      <c r="G24" s="323">
        <v>0</v>
      </c>
      <c r="H24" s="323">
        <v>-654.97028196999997</v>
      </c>
      <c r="I24" s="44"/>
      <c r="J24" s="45"/>
    </row>
    <row r="25" spans="2:10">
      <c r="B25" s="138"/>
      <c r="C25" s="156"/>
      <c r="D25" s="156" t="s">
        <v>135</v>
      </c>
      <c r="E25" s="156"/>
      <c r="F25" s="147"/>
      <c r="G25" s="323">
        <v>-224.34996250000037</v>
      </c>
      <c r="H25" s="323">
        <v>-90.037767800000026</v>
      </c>
      <c r="I25" s="44"/>
      <c r="J25" s="45"/>
    </row>
    <row r="26" spans="2:10">
      <c r="B26" s="138"/>
      <c r="C26" s="156"/>
      <c r="D26" s="156" t="s">
        <v>136</v>
      </c>
      <c r="E26" s="156"/>
      <c r="F26" s="147"/>
      <c r="G26" s="323">
        <v>-1227.2260454638281</v>
      </c>
      <c r="H26" s="323">
        <v>-1131.7600961575624</v>
      </c>
      <c r="I26" s="44"/>
      <c r="J26" s="45"/>
    </row>
    <row r="27" spans="2:10" hidden="1" outlineLevel="1">
      <c r="B27" s="138"/>
      <c r="C27" s="156"/>
      <c r="D27" s="156" t="s">
        <v>137</v>
      </c>
      <c r="E27" s="156"/>
      <c r="F27" s="147"/>
      <c r="G27" s="323">
        <v>0</v>
      </c>
      <c r="H27" s="323">
        <v>0</v>
      </c>
      <c r="I27" s="44"/>
      <c r="J27" s="45"/>
    </row>
    <row r="28" spans="2:10" outlineLevel="1">
      <c r="B28" s="138"/>
      <c r="C28" s="156"/>
      <c r="D28" s="156" t="s">
        <v>138</v>
      </c>
      <c r="E28" s="156"/>
      <c r="F28" s="147"/>
      <c r="G28" s="323">
        <v>-167</v>
      </c>
      <c r="H28" s="323">
        <v>-169.450034768298</v>
      </c>
      <c r="I28" s="44"/>
      <c r="J28" s="45"/>
    </row>
    <row r="29" spans="2:10">
      <c r="B29" s="138"/>
      <c r="C29" s="156" t="s">
        <v>139</v>
      </c>
      <c r="D29" s="156"/>
      <c r="E29" s="156"/>
      <c r="F29" s="147"/>
      <c r="G29" s="323">
        <v>1618</v>
      </c>
      <c r="H29" s="323">
        <v>-2046.2181806958602</v>
      </c>
      <c r="I29" s="44"/>
      <c r="J29" s="45"/>
    </row>
    <row r="30" spans="2:10">
      <c r="B30" s="138"/>
      <c r="C30" s="156"/>
      <c r="D30" s="156"/>
      <c r="E30" s="156"/>
      <c r="F30" s="147"/>
      <c r="G30" s="324"/>
      <c r="H30" s="325"/>
      <c r="I30" s="44"/>
      <c r="J30" s="45"/>
    </row>
    <row r="31" spans="2:10">
      <c r="B31" s="138"/>
      <c r="C31" s="182" t="s">
        <v>140</v>
      </c>
      <c r="D31" s="181"/>
      <c r="E31" s="181"/>
      <c r="F31" s="145"/>
      <c r="G31" s="326">
        <v>1877.2024036935486</v>
      </c>
      <c r="H31" s="326">
        <v>1954.4872397422309</v>
      </c>
      <c r="I31" s="44"/>
      <c r="J31" s="45"/>
    </row>
    <row r="32" spans="2:10">
      <c r="B32" s="138"/>
      <c r="C32" s="156" t="s">
        <v>141</v>
      </c>
      <c r="D32" s="156"/>
      <c r="E32" s="156"/>
      <c r="F32" s="147"/>
      <c r="G32" s="323">
        <v>-363.07460280934163</v>
      </c>
      <c r="H32" s="323">
        <v>-2042.7672769164651</v>
      </c>
      <c r="I32" s="44"/>
      <c r="J32" s="45"/>
    </row>
    <row r="33" spans="2:10">
      <c r="B33" s="138"/>
      <c r="C33" s="156"/>
      <c r="D33" s="156"/>
      <c r="E33" s="156"/>
      <c r="F33" s="147"/>
      <c r="G33" s="324"/>
      <c r="H33" s="325"/>
      <c r="I33" s="44"/>
      <c r="J33" s="45"/>
    </row>
    <row r="34" spans="2:10">
      <c r="B34" s="138"/>
      <c r="C34" s="182" t="s">
        <v>142</v>
      </c>
      <c r="D34" s="181"/>
      <c r="E34" s="181"/>
      <c r="F34" s="145"/>
      <c r="G34" s="326">
        <v>22127.958765110066</v>
      </c>
      <c r="H34" s="326">
        <v>27761.307934767756</v>
      </c>
      <c r="I34" s="44"/>
      <c r="J34" s="45"/>
    </row>
    <row r="35" spans="2:10">
      <c r="B35" s="141"/>
      <c r="C35" s="183" t="s">
        <v>143</v>
      </c>
      <c r="D35" s="184"/>
      <c r="E35" s="184"/>
      <c r="F35" s="146"/>
      <c r="G35" s="326">
        <v>23642.086565994272</v>
      </c>
      <c r="H35" s="326">
        <v>27673.027897593522</v>
      </c>
      <c r="I35" s="44"/>
      <c r="J35" s="45"/>
    </row>
    <row r="36" spans="2:10" ht="6" customHeight="1">
      <c r="B36" s="45"/>
      <c r="C36" s="100"/>
      <c r="D36" s="100"/>
      <c r="E36" s="100"/>
      <c r="F36" s="100"/>
      <c r="G36" s="44"/>
      <c r="H36" s="44"/>
      <c r="I36" s="44"/>
      <c r="J36" s="45"/>
    </row>
    <row r="37" spans="2:10">
      <c r="B37" s="45"/>
      <c r="C37" s="45"/>
      <c r="D37" s="45"/>
      <c r="E37" s="45"/>
      <c r="F37" s="45"/>
      <c r="G37" s="75"/>
      <c r="H37" s="45"/>
      <c r="I37" s="45"/>
      <c r="J37" s="45"/>
    </row>
  </sheetData>
  <mergeCells count="4">
    <mergeCell ref="B3:I3"/>
    <mergeCell ref="G6:H6"/>
    <mergeCell ref="B1:I1"/>
    <mergeCell ref="B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8" ma:contentTypeDescription="Crear nuevo documento." ma:contentTypeScope="" ma:versionID="154db6c694efa45535bcaf77e7e2032a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34c2703daa5795a86da5ab65983ebfc2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</documentManagement>
</p:properties>
</file>

<file path=customXml/itemProps1.xml><?xml version="1.0" encoding="utf-8"?>
<ds:datastoreItem xmlns:ds="http://schemas.openxmlformats.org/officeDocument/2006/customXml" ds:itemID="{8D8C0916-E2B2-4877-882C-B02650FE4C21}"/>
</file>

<file path=customXml/itemProps2.xml><?xml version="1.0" encoding="utf-8"?>
<ds:datastoreItem xmlns:ds="http://schemas.openxmlformats.org/officeDocument/2006/customXml" ds:itemID="{2D18E19C-4606-49A6-9AA7-52EE0B13CA64}"/>
</file>

<file path=customXml/itemProps3.xml><?xml version="1.0" encoding="utf-8"?>
<ds:datastoreItem xmlns:ds="http://schemas.openxmlformats.org/officeDocument/2006/customXml" ds:itemID="{EB240B60-659B-42CD-B45B-297654E8D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Embotelladoras ARCA, S.A. de C.V.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BREMER PERALES GUILLERMO (OFCORP)</cp:lastModifiedBy>
  <cp:revision/>
  <dcterms:created xsi:type="dcterms:W3CDTF">2011-07-21T06:06:21Z</dcterms:created>
  <dcterms:modified xsi:type="dcterms:W3CDTF">2024-04-25T13:25:47Z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2023-02-09T04:50:01Z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60038719-4e2e-4838-b6ba-beccefffdee1</vt:lpwstr>
  </property>
  <property fmtid="{D5CDD505-2E9C-101B-9397-08002B2CF9AE}" pid="10" name="MSIP_Label_5fb22e38-1a08-4b06-a6dd-a7ec074d3af8_ContentBits">
    <vt:lpwstr>0</vt:lpwstr>
  </property>
</Properties>
</file>