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.sharepoint.com/sites/IRTeam/Documentos compartidos/General/2023/Conference Call/4Q23/Tablas Excel Website/"/>
    </mc:Choice>
  </mc:AlternateContent>
  <xr:revisionPtr revIDLastSave="142" documentId="13_ncr:1_{A1D07B95-5EA7-4046-B02D-8F3D7728A4CA}" xr6:coauthVersionLast="47" xr6:coauthVersionMax="47" xr10:uidLastSave="{C78FB78A-C840-4EF7-9A96-75CD201AF204}"/>
  <bookViews>
    <workbookView xWindow="28680" yWindow="-120" windowWidth="29040" windowHeight="15720" tabRatio="849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FE" sheetId="8" r:id="rId8"/>
    <sheet name="Deuda" sheetId="26" r:id="rId9"/>
    <sheet name="FX" sheetId="25" r:id="rId10"/>
    <sheet name="Segmentos" sheetId="24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" i="3" l="1"/>
</calcChain>
</file>

<file path=xl/sharedStrings.xml><?xml version="1.0" encoding="utf-8"?>
<sst xmlns="http://schemas.openxmlformats.org/spreadsheetml/2006/main" count="342" uniqueCount="202">
  <si>
    <t>T</t>
  </si>
  <si>
    <t>3T</t>
  </si>
  <si>
    <t>AÑO</t>
  </si>
  <si>
    <t>CIFRAS CONSOLIDADAS EN MILLONES DE PESOS MEXICANOS</t>
  </si>
  <si>
    <t>Variación %</t>
  </si>
  <si>
    <t>Volumen Total de Bebidas (MCU)</t>
  </si>
  <si>
    <t>Ventas Netas</t>
  </si>
  <si>
    <t>EBITDA</t>
  </si>
  <si>
    <t>Utilidad Neta</t>
  </si>
  <si>
    <t>4T</t>
  </si>
  <si>
    <t>Volumen total de bebidas incluye garrafón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</si>
  <si>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Utilidad de operación + Depreciación + Amortización + Gastos No Recurrentes</t>
    </r>
  </si>
  <si>
    <t>Ene-Mar</t>
  </si>
  <si>
    <t>Ene-Jun</t>
  </si>
  <si>
    <t>Ene-Sep</t>
  </si>
  <si>
    <t>Ene-Dic</t>
  </si>
  <si>
    <t>'</t>
  </si>
  <si>
    <t xml:space="preserve">Información por segmentos </t>
  </si>
  <si>
    <t xml:space="preserve">TABLA 2: CIFRAS CONSOLIDADAS </t>
  </si>
  <si>
    <t>Volumen por segmento (MCU)</t>
  </si>
  <si>
    <t>Colas</t>
  </si>
  <si>
    <t>Sabores</t>
  </si>
  <si>
    <t>Total Refrescos</t>
  </si>
  <si>
    <t>Agua*</t>
  </si>
  <si>
    <t>No Carbonatados**</t>
  </si>
  <si>
    <t>Volumen sin garrafón</t>
  </si>
  <si>
    <t>Garrafón</t>
  </si>
  <si>
    <t>Volumen Total</t>
  </si>
  <si>
    <t>Estado de Resultados (MM MXP)</t>
  </si>
  <si>
    <t>Ventas Netas***</t>
  </si>
  <si>
    <t>Margen EBITDA</t>
  </si>
  <si>
    <t xml:space="preserve">* Incluye agua purificada, saborizada y mineral en presentaciones personales de hasta 5Lts. </t>
  </si>
  <si>
    <t>** Incluye tés, isotónicos, energéticos, jugos, néctares y bebidas de fruta.</t>
  </si>
  <si>
    <t xml:space="preserve">TABLA 3: CIFRAS PARA MÉXICO </t>
  </si>
  <si>
    <t>Volumen sin Garrafón</t>
  </si>
  <si>
    <t>Mezclas (%)</t>
  </si>
  <si>
    <t>Retornable</t>
  </si>
  <si>
    <t>No Retornable</t>
  </si>
  <si>
    <t>Familiar</t>
  </si>
  <si>
    <t>Personal</t>
  </si>
  <si>
    <r>
      <t>Estado de Resultados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</si>
  <si>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TABLA 4: CIFRAS PARA ESTADOS UNIDOS </t>
  </si>
  <si>
    <t xml:space="preserve">TABLA 5: CIFRAS PARA SUDAMÉRICA </t>
  </si>
  <si>
    <t>Arca Continental, S.A.B. de C.V. y Subsidiarias</t>
  </si>
  <si>
    <t xml:space="preserve">Estado Consolidado de Resultados </t>
  </si>
  <si>
    <t>(millones de pesos Mexicanos)</t>
  </si>
  <si>
    <t>Variación</t>
  </si>
  <si>
    <t>MM MXP</t>
  </si>
  <si>
    <t>%</t>
  </si>
  <si>
    <t>Ene - Sep '18</t>
  </si>
  <si>
    <t>Ene - Sep '17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</si>
  <si>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</si>
  <si>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</si>
  <si>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</si>
  <si>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</si>
  <si>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</si>
  <si>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</si>
  <si>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</si>
  <si>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 xml:space="preserve">Otros ingresos (Gastos) </t>
    </r>
    <r>
      <rPr>
        <vertAlign val="superscript"/>
        <sz val="11"/>
        <color theme="1" tint="0.34998626667073579"/>
        <rFont val="Arial"/>
        <family val="2"/>
      </rPr>
      <t>1,2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</si>
  <si>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</si>
  <si>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</si>
  <si>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</si>
  <si>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</si>
  <si>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</si>
  <si>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 xml:space="preserve">Participación en utilidades netas de asociadas </t>
    </r>
    <r>
      <rPr>
        <vertAlign val="superscript"/>
        <sz val="11"/>
        <color theme="1" tint="0.34998626667073579"/>
        <rFont val="Arial"/>
        <family val="2"/>
      </rPr>
      <t>3</t>
    </r>
  </si>
  <si>
    <t>Utilidad antes de impuestos</t>
  </si>
  <si>
    <t>Impuesto a la Utilidad</t>
  </si>
  <si>
    <t>Participación no controladora</t>
  </si>
  <si>
    <t>Depreciación y amortización</t>
  </si>
  <si>
    <t>Flujo Operativo</t>
  </si>
  <si>
    <t>Flujo Operativo / Ventas Netas</t>
  </si>
  <si>
    <t>Flujo Operativo =  Utilidad de Operación + Depreciación y Amortización + Gastos No Recurrentes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</si>
  <si>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Incluye método de participación en asociadas operativas como Jugos del Valle, IEQSA y Bebidas Refrescantes de Nogales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</si>
  <si>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Incluye efecto neto de Ingresos fuera del territorio (FT) en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</si>
  <si>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Incluye método de participación en asociadas no operativas como PIASA, PetStar, Beta San Miguel, entre otras</t>
    </r>
  </si>
  <si>
    <t>Balance General Consolidado</t>
  </si>
  <si>
    <t>Diciembre 31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</si>
  <si>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</si>
  <si>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</si>
  <si>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</si>
  <si>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</si>
  <si>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</si>
  <si>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</si>
  <si>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</si>
  <si>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</si>
  <si>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</si>
  <si>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</si>
  <si>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</si>
  <si>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</si>
  <si>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</si>
  <si>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Pasivos por arrendamiento C.P.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</si>
  <si>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</si>
  <si>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</si>
  <si>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</si>
  <si>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</si>
  <si>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</si>
  <si>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</si>
  <si>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</si>
  <si>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</si>
  <si>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</si>
  <si>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</si>
  <si>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</si>
  <si>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</si>
  <si>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Estado de Flujo de Efectivo</t>
  </si>
  <si>
    <t>Septiembre 30</t>
  </si>
  <si>
    <t>Utilidad Antes de Impuestos</t>
  </si>
  <si>
    <t xml:space="preserve">Depreciación y Amortización </t>
  </si>
  <si>
    <t>Fluctuación cambiaria / Resultado por posición monetaria</t>
  </si>
  <si>
    <t>Intereses Devengados (Neto)</t>
  </si>
  <si>
    <t>Utilidad en venta y deterioro de activo fijo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</si>
  <si>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</si>
  <si>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</si>
  <si>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</si>
  <si>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</si>
  <si>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</si>
  <si>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</si>
  <si>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</si>
  <si>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</si>
  <si>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Pago pasivo Bancarios</t>
  </si>
  <si>
    <t>Intereses pagados</t>
  </si>
  <si>
    <t>Adquisición de interés no controlador</t>
  </si>
  <si>
    <t>Otros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</si>
  <si>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</si>
  <si>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</si>
  <si>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</si>
  <si>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</si>
  <si>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Deuda Total AC</t>
  </si>
  <si>
    <t>Total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</si>
  <si>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</si>
  <si>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</si>
  <si>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</si>
  <si>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</si>
  <si>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</si>
  <si>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</si>
  <si>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</si>
  <si>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Moody's</t>
  </si>
  <si>
    <t>S&amp;P</t>
  </si>
  <si>
    <t>Tipo de cambio promedio</t>
  </si>
  <si>
    <t>YoY</t>
  </si>
  <si>
    <t>MXN</t>
  </si>
  <si>
    <t>PEN</t>
  </si>
  <si>
    <t>ARS</t>
  </si>
  <si>
    <t>Tipo de cambio fin del periodo</t>
  </si>
  <si>
    <t xml:space="preserve">Segmentos de Bebidas </t>
  </si>
  <si>
    <t>México</t>
  </si>
  <si>
    <t>EE. UU.</t>
  </si>
  <si>
    <t>Perú</t>
  </si>
  <si>
    <t>Ecuador</t>
  </si>
  <si>
    <t>Eliminaciones</t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</si>
  <si>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</si>
  <si>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</si>
  <si>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</si>
  <si>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</si>
  <si>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</si>
  <si>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</si>
  <si>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</si>
  <si>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</si>
  <si>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</si>
  <si>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</si>
  <si>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</si>
  <si>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</si>
  <si>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</si>
  <si>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</si>
  <si>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>Ingresos y Gastos Financieros Neto</t>
  </si>
  <si>
    <t>Estable</t>
  </si>
  <si>
    <t>AAA(mex)</t>
  </si>
  <si>
    <t>A</t>
  </si>
  <si>
    <t>Aaa.mx</t>
  </si>
  <si>
    <t>mxAAA</t>
  </si>
  <si>
    <t>-</t>
  </si>
  <si>
    <t>Flujo neto de efectivo de actividades de financiamiento</t>
  </si>
  <si>
    <t>Proveedores</t>
  </si>
  <si>
    <t>Impuestos, PTU y Otras Ctas por pagar</t>
  </si>
  <si>
    <t>3T23</t>
  </si>
  <si>
    <t>100 bp</t>
  </si>
  <si>
    <t>70 bp</t>
  </si>
  <si>
    <t>30 bp</t>
  </si>
  <si>
    <t>A3</t>
  </si>
  <si>
    <t>4T23</t>
  </si>
  <si>
    <t>4T22</t>
  </si>
  <si>
    <t>Ene-Dic'23</t>
  </si>
  <si>
    <t>Ene-Dic'22</t>
  </si>
  <si>
    <t>Ventas Netas sin incluir Ingresos fuera del territorio (FT) en EUA</t>
  </si>
  <si>
    <t>***Ventas Netas sin incluir Ingresos fuera del territorio (FT) en EUA</t>
  </si>
  <si>
    <t>* Incluye agua purificada, saborizada y mineral en presentaciones personales.</t>
  </si>
  <si>
    <t>40 bp</t>
  </si>
  <si>
    <t>120 bp</t>
  </si>
  <si>
    <t>Nota: se incluye el efecto de inflación y devaluación de Argentina.</t>
  </si>
  <si>
    <t>460 bp</t>
  </si>
  <si>
    <t>-40 bp</t>
  </si>
  <si>
    <t>al 31 de Diciembre</t>
  </si>
  <si>
    <t>…</t>
  </si>
  <si>
    <t>Información por segmentos 4T23</t>
  </si>
  <si>
    <r>
      <t>Otros Negocios</t>
    </r>
    <r>
      <rPr>
        <b/>
        <vertAlign val="superscript"/>
        <sz val="11"/>
        <color theme="0"/>
        <rFont val="Arial"/>
        <family val="2"/>
      </rPr>
      <t>(2)</t>
    </r>
    <r>
      <rPr>
        <b/>
        <sz val="12"/>
        <color theme="0"/>
        <rFont val="Arial"/>
        <family val="2"/>
      </rPr>
      <t xml:space="preserve"> </t>
    </r>
  </si>
  <si>
    <r>
      <t xml:space="preserve">Argentina </t>
    </r>
    <r>
      <rPr>
        <b/>
        <vertAlign val="superscript"/>
        <sz val="11"/>
        <color theme="0"/>
        <rFont val="Arial"/>
        <family val="2"/>
      </rPr>
      <t>(1)</t>
    </r>
  </si>
  <si>
    <t>(1) En la columna eliminaciones se incluye el efecto en las cuentas del estado de resultados de la devaluación e inflación de diciembre en Argentina correspondiente a los primeros nueve meses del año</t>
  </si>
  <si>
    <t xml:space="preserve">(2) Otros Incluye División de Alimentos y Botanas, Vending y otras subsidiarias no relacionadas al segmento de Bebidas </t>
  </si>
  <si>
    <t xml:space="preserve">Nota: Derivado de los cambios político-económicos en Argentina durante el mes de diciembre, se observó una devaluación importante de su moneda local y un incremento sustancial de la inflación. Debido a esta situación extraordinaria se muestra el efecto en los resultados del período enero a septiembre del año en la columna de eliminaciones, esto con la finalidad que el segmento de Argentina no se vea afectado por impactos macroeconómicos </t>
  </si>
  <si>
    <t>Información por segmentos Ene-Dic'23</t>
  </si>
  <si>
    <r>
      <t>Otros Negocios</t>
    </r>
    <r>
      <rPr>
        <b/>
        <vertAlign val="superscript"/>
        <sz val="8"/>
        <color theme="0"/>
        <rFont val="Arial"/>
        <family val="2"/>
      </rPr>
      <t xml:space="preserve">(2) </t>
    </r>
  </si>
  <si>
    <r>
      <t xml:space="preserve">Argentina </t>
    </r>
    <r>
      <rPr>
        <b/>
        <vertAlign val="superscript"/>
        <sz val="8"/>
        <color theme="0"/>
        <rFont val="Arial"/>
        <family val="2"/>
      </rPr>
      <t>(1)</t>
    </r>
  </si>
  <si>
    <t>(1) En la columna de Argentina se incluye el efecto en las cuentas del Estado de Resultados de la devaluación e inflación de diciembre correspondiente a los doce meses del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</si>
</sst>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(* #,##0.00_);_(* \(#,##0.00\);_(* &quot;-&quot;??_);_(@_)"/>
    <numFmt numFmtId="164" formatCode="_-* #,##0.00_-;\-* #,##0.00_-;_-* &quot;-&quot;??_-;_-@_-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_-* #,##0_-;\-* #,##0_-;_-* &quot;-&quot;??_-;_-@_-"/>
    <numFmt numFmtId="177" formatCode="#,##0.0_ ;\-#,##0.0\ "/>
    <numFmt numFmtId="178" formatCode="#,##0.0;\-#,##0.0"/>
    <numFmt numFmtId="179" formatCode="#,##0.0000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color rgb="FF593B1D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4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1"/>
      <name val="Arial"/>
      <family val="2"/>
    </font>
    <font>
      <sz val="18"/>
      <color theme="1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name val="Arial"/>
      <family val="2"/>
    </font>
    <font>
      <i/>
      <sz val="12"/>
      <color theme="1"/>
      <name val="Arial"/>
      <family val="2"/>
    </font>
    <font>
      <b/>
      <vertAlign val="superscript"/>
      <sz val="11"/>
      <color theme="0"/>
      <name val="Arial"/>
      <family val="2"/>
    </font>
    <font>
      <b/>
      <vertAlign val="superscript"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rgb="FF494642"/>
      </left>
      <right style="dotted">
        <color rgb="FF494642"/>
      </right>
      <top style="dotted">
        <color rgb="FF494642"/>
      </top>
      <bottom/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otted">
        <color theme="0" tint="-0.34998626667073579"/>
      </bottom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 style="dashed">
        <color rgb="FFBDB7AD"/>
      </left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 style="dotted">
        <color auto="1"/>
      </right>
      <top/>
      <bottom style="dashed">
        <color theme="0" tint="-0.34998626667073579"/>
      </bottom>
      <diagonal/>
    </border>
    <border>
      <left/>
      <right style="dashed">
        <color rgb="FFBDB7AD"/>
      </right>
      <top/>
      <bottom/>
      <diagonal/>
    </border>
    <border>
      <left/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rgb="FFBDB7AD"/>
      </bottom>
      <diagonal/>
    </border>
    <border>
      <left style="hair">
        <color indexed="64"/>
      </left>
      <right style="hair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indexed="64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theme="0" tint="-0.34998626667073579"/>
      </right>
      <top/>
      <bottom/>
      <diagonal/>
    </border>
  </borders>
  <cellStyleXfs count="9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8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6" fillId="21" borderId="4" applyNumberFormat="0" applyAlignment="0" applyProtection="0"/>
    <xf numFmtId="165" fontId="17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395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/>
    <xf numFmtId="0" fontId="0" fillId="0" borderId="0" xfId="0" applyAlignment="1">
      <alignment vertical="top"/>
    </xf>
    <xf numFmtId="0" fontId="14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43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170" fontId="0" fillId="0" borderId="0" xfId="0" applyNumberFormat="1"/>
    <xf numFmtId="164" fontId="0" fillId="0" borderId="0" xfId="0" applyNumberFormat="1"/>
    <xf numFmtId="3" fontId="0" fillId="0" borderId="0" xfId="0" applyNumberFormat="1" applyAlignment="1">
      <alignment horizontal="center"/>
    </xf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70" fontId="0" fillId="0" borderId="0" xfId="2" applyNumberFormat="1" applyFont="1" applyAlignment="1">
      <alignment vertical="top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4" fillId="0" borderId="0" xfId="0" applyFont="1"/>
    <xf numFmtId="166" fontId="15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1" fillId="0" borderId="0" xfId="1" applyNumberFormat="1"/>
    <xf numFmtId="171" fontId="1" fillId="0" borderId="0" xfId="60" applyNumberForma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5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1" fillId="0" borderId="0" xfId="60" applyFont="1"/>
    <xf numFmtId="165" fontId="26" fillId="0" borderId="0" xfId="60" applyFont="1"/>
    <xf numFmtId="165" fontId="27" fillId="0" borderId="0" xfId="60" applyFont="1" applyAlignment="1">
      <alignment horizontal="center" vertical="center"/>
    </xf>
    <xf numFmtId="165" fontId="27" fillId="0" borderId="0" xfId="60" applyFont="1" applyAlignment="1">
      <alignment vertical="center"/>
    </xf>
    <xf numFmtId="165" fontId="33" fillId="0" borderId="0" xfId="60" applyFont="1"/>
    <xf numFmtId="0" fontId="26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172" fontId="26" fillId="0" borderId="18" xfId="0" applyNumberFormat="1" applyFont="1" applyBorder="1" applyAlignment="1">
      <alignment horizontal="center" vertical="center"/>
    </xf>
    <xf numFmtId="166" fontId="26" fillId="0" borderId="0" xfId="0" applyNumberFormat="1" applyFont="1" applyAlignment="1">
      <alignment horizontal="center"/>
    </xf>
    <xf numFmtId="172" fontId="26" fillId="0" borderId="19" xfId="0" applyNumberFormat="1" applyFont="1" applyBorder="1" applyAlignment="1">
      <alignment horizontal="center" vertical="center"/>
    </xf>
    <xf numFmtId="172" fontId="27" fillId="0" borderId="19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168" fontId="26" fillId="0" borderId="0" xfId="0" applyNumberFormat="1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left" vertical="center"/>
    </xf>
    <xf numFmtId="169" fontId="26" fillId="0" borderId="0" xfId="0" applyNumberFormat="1" applyFont="1"/>
    <xf numFmtId="0" fontId="42" fillId="0" borderId="0" xfId="0" applyFont="1"/>
    <xf numFmtId="0" fontId="26" fillId="0" borderId="0" xfId="0" applyFont="1" applyAlignment="1">
      <alignment vertical="top"/>
    </xf>
    <xf numFmtId="0" fontId="35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26" fillId="0" borderId="0" xfId="0" applyFont="1" applyAlignment="1">
      <alignment horizontal="center"/>
    </xf>
    <xf numFmtId="37" fontId="26" fillId="0" borderId="0" xfId="0" applyNumberFormat="1" applyFont="1" applyAlignment="1">
      <alignment horizontal="center"/>
    </xf>
    <xf numFmtId="0" fontId="48" fillId="0" borderId="0" xfId="0" applyFont="1" applyAlignment="1">
      <alignment horizontal="center" vertical="top"/>
    </xf>
    <xf numFmtId="0" fontId="49" fillId="0" borderId="0" xfId="0" applyFont="1" applyAlignment="1">
      <alignment horizontal="center" vertical="top"/>
    </xf>
    <xf numFmtId="0" fontId="50" fillId="0" borderId="0" xfId="0" applyFont="1"/>
    <xf numFmtId="37" fontId="26" fillId="0" borderId="0" xfId="0" applyNumberFormat="1" applyFont="1"/>
    <xf numFmtId="165" fontId="26" fillId="0" borderId="0" xfId="87" applyFont="1"/>
    <xf numFmtId="165" fontId="39" fillId="0" borderId="0" xfId="87" applyFont="1" applyAlignment="1">
      <alignment horizontal="left" vertical="top"/>
    </xf>
    <xf numFmtId="175" fontId="26" fillId="0" borderId="0" xfId="1" applyNumberFormat="1" applyFont="1"/>
    <xf numFmtId="2" fontId="26" fillId="0" borderId="0" xfId="0" applyNumberFormat="1" applyFont="1" applyAlignment="1">
      <alignment horizontal="center"/>
    </xf>
    <xf numFmtId="0" fontId="31" fillId="0" borderId="0" xfId="0" applyFont="1"/>
    <xf numFmtId="170" fontId="26" fillId="0" borderId="0" xfId="2" applyNumberFormat="1" applyFont="1" applyAlignment="1">
      <alignment horizontal="center"/>
    </xf>
    <xf numFmtId="10" fontId="26" fillId="0" borderId="0" xfId="2" applyNumberFormat="1" applyFont="1"/>
    <xf numFmtId="3" fontId="26" fillId="0" borderId="0" xfId="0" applyNumberFormat="1" applyFont="1"/>
    <xf numFmtId="0" fontId="45" fillId="0" borderId="0" xfId="0" applyFont="1"/>
    <xf numFmtId="170" fontId="26" fillId="0" borderId="0" xfId="2" applyNumberFormat="1" applyFont="1"/>
    <xf numFmtId="4" fontId="26" fillId="0" borderId="0" xfId="0" applyNumberFormat="1" applyFont="1"/>
    <xf numFmtId="170" fontId="26" fillId="0" borderId="0" xfId="2" applyNumberFormat="1" applyFont="1" applyAlignment="1">
      <alignment vertical="top"/>
    </xf>
    <xf numFmtId="0" fontId="44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/>
    </xf>
    <xf numFmtId="3" fontId="37" fillId="0" borderId="0" xfId="60" applyNumberFormat="1" applyFont="1" applyAlignment="1">
      <alignment horizontal="center" vertical="center"/>
    </xf>
    <xf numFmtId="170" fontId="55" fillId="0" borderId="0" xfId="90" applyNumberFormat="1" applyFont="1" applyFill="1" applyBorder="1" applyAlignment="1">
      <alignment horizontal="center" vertical="center"/>
    </xf>
    <xf numFmtId="0" fontId="20" fillId="0" borderId="0" xfId="89" applyFont="1" applyAlignment="1">
      <alignment horizontal="center" vertical="center"/>
    </xf>
    <xf numFmtId="171" fontId="19" fillId="0" borderId="0" xfId="88" applyNumberFormat="1" applyFont="1" applyFill="1" applyBorder="1" applyAlignment="1">
      <alignment horizontal="center" vertical="center"/>
    </xf>
    <xf numFmtId="171" fontId="20" fillId="0" borderId="0" xfId="89" applyNumberFormat="1" applyFont="1" applyAlignment="1">
      <alignment horizontal="center" vertical="center"/>
    </xf>
    <xf numFmtId="0" fontId="53" fillId="0" borderId="0" xfId="0" applyFont="1" applyAlignment="1">
      <alignment vertical="top" wrapText="1"/>
    </xf>
    <xf numFmtId="171" fontId="19" fillId="0" borderId="0" xfId="4" applyNumberFormat="1" applyFont="1" applyBorder="1" applyAlignment="1">
      <alignment horizontal="center" vertical="center"/>
    </xf>
    <xf numFmtId="0" fontId="53" fillId="0" borderId="0" xfId="0" applyFont="1" applyAlignment="1">
      <alignment vertical="center" wrapText="1"/>
    </xf>
    <xf numFmtId="165" fontId="38" fillId="0" borderId="0" xfId="87" applyFont="1" applyAlignment="1">
      <alignment vertical="center"/>
    </xf>
    <xf numFmtId="37" fontId="26" fillId="0" borderId="0" xfId="87" applyNumberFormat="1" applyFont="1" applyAlignment="1">
      <alignment horizontal="center" vertical="center"/>
    </xf>
    <xf numFmtId="165" fontId="26" fillId="0" borderId="0" xfId="87" applyFont="1" applyAlignment="1">
      <alignment horizontal="center"/>
    </xf>
    <xf numFmtId="0" fontId="61" fillId="0" borderId="0" xfId="0" applyFont="1"/>
    <xf numFmtId="0" fontId="60" fillId="0" borderId="0" xfId="0" applyFont="1" applyAlignment="1">
      <alignment horizontal="left" vertical="center"/>
    </xf>
    <xf numFmtId="165" fontId="26" fillId="0" borderId="0" xfId="87" applyFont="1" applyAlignment="1">
      <alignment vertical="center"/>
    </xf>
    <xf numFmtId="165" fontId="26" fillId="0" borderId="14" xfId="87" applyFont="1" applyBorder="1" applyAlignment="1">
      <alignment vertical="center"/>
    </xf>
    <xf numFmtId="0" fontId="40" fillId="0" borderId="16" xfId="0" applyFont="1" applyBorder="1" applyAlignment="1">
      <alignment horizontal="center" vertical="center"/>
    </xf>
    <xf numFmtId="0" fontId="40" fillId="0" borderId="16" xfId="0" applyFont="1" applyBorder="1" applyAlignment="1">
      <alignment vertical="center"/>
    </xf>
    <xf numFmtId="172" fontId="27" fillId="0" borderId="18" xfId="0" applyNumberFormat="1" applyFont="1" applyBorder="1" applyAlignment="1">
      <alignment horizontal="center" vertical="center"/>
    </xf>
    <xf numFmtId="37" fontId="26" fillId="0" borderId="19" xfId="0" applyNumberFormat="1" applyFont="1" applyBorder="1" applyAlignment="1">
      <alignment horizontal="center" vertical="center"/>
    </xf>
    <xf numFmtId="172" fontId="26" fillId="0" borderId="19" xfId="0" applyNumberFormat="1" applyFont="1" applyBorder="1" applyAlignment="1">
      <alignment horizontal="center"/>
    </xf>
    <xf numFmtId="172" fontId="27" fillId="0" borderId="19" xfId="0" applyNumberFormat="1" applyFont="1" applyBorder="1" applyAlignment="1">
      <alignment horizontal="center"/>
    </xf>
    <xf numFmtId="3" fontId="37" fillId="0" borderId="19" xfId="60" applyNumberFormat="1" applyFont="1" applyBorder="1" applyAlignment="1">
      <alignment horizontal="center" vertical="center"/>
    </xf>
    <xf numFmtId="3" fontId="37" fillId="0" borderId="21" xfId="60" applyNumberFormat="1" applyFont="1" applyBorder="1" applyAlignment="1">
      <alignment horizontal="center" vertical="center"/>
    </xf>
    <xf numFmtId="3" fontId="56" fillId="0" borderId="19" xfId="60" applyNumberFormat="1" applyFont="1" applyBorder="1" applyAlignment="1">
      <alignment horizontal="center" vertical="center"/>
    </xf>
    <xf numFmtId="3" fontId="56" fillId="0" borderId="21" xfId="60" applyNumberFormat="1" applyFont="1" applyBorder="1" applyAlignment="1">
      <alignment horizontal="center" vertical="center"/>
    </xf>
    <xf numFmtId="170" fontId="55" fillId="0" borderId="19" xfId="90" applyNumberFormat="1" applyFont="1" applyFill="1" applyBorder="1" applyAlignment="1">
      <alignment horizontal="center" vertical="center"/>
    </xf>
    <xf numFmtId="170" fontId="55" fillId="0" borderId="21" xfId="90" applyNumberFormat="1" applyFont="1" applyFill="1" applyBorder="1" applyAlignment="1">
      <alignment horizontal="center" vertical="center"/>
    </xf>
    <xf numFmtId="170" fontId="55" fillId="0" borderId="19" xfId="2" applyNumberFormat="1" applyFont="1" applyFill="1" applyBorder="1" applyAlignment="1">
      <alignment horizontal="center" vertical="center"/>
    </xf>
    <xf numFmtId="170" fontId="55" fillId="0" borderId="21" xfId="2" applyNumberFormat="1" applyFont="1" applyFill="1" applyBorder="1" applyAlignment="1">
      <alignment horizontal="center" vertical="center"/>
    </xf>
    <xf numFmtId="37" fontId="27" fillId="0" borderId="18" xfId="0" applyNumberFormat="1" applyFont="1" applyBorder="1" applyAlignment="1">
      <alignment horizontal="center" vertical="center"/>
    </xf>
    <xf numFmtId="37" fontId="26" fillId="0" borderId="22" xfId="0" applyNumberFormat="1" applyFont="1" applyBorder="1" applyAlignment="1">
      <alignment horizontal="center" vertical="center"/>
    </xf>
    <xf numFmtId="0" fontId="40" fillId="25" borderId="13" xfId="0" applyFont="1" applyFill="1" applyBorder="1" applyAlignment="1">
      <alignment horizontal="center" vertical="center"/>
    </xf>
    <xf numFmtId="166" fontId="26" fillId="25" borderId="13" xfId="0" applyNumberFormat="1" applyFont="1" applyFill="1" applyBorder="1" applyAlignment="1">
      <alignment horizontal="center" vertical="center"/>
    </xf>
    <xf numFmtId="0" fontId="40" fillId="25" borderId="13" xfId="0" applyFont="1" applyFill="1" applyBorder="1" applyAlignment="1">
      <alignment vertical="center"/>
    </xf>
    <xf numFmtId="166" fontId="26" fillId="25" borderId="13" xfId="0" applyNumberFormat="1" applyFont="1" applyFill="1" applyBorder="1" applyAlignment="1">
      <alignment horizontal="center"/>
    </xf>
    <xf numFmtId="0" fontId="40" fillId="25" borderId="13" xfId="0" applyFont="1" applyFill="1" applyBorder="1"/>
    <xf numFmtId="171" fontId="54" fillId="25" borderId="6" xfId="4" applyNumberFormat="1" applyFont="1" applyFill="1" applyBorder="1" applyAlignment="1">
      <alignment horizontal="center" vertical="center"/>
    </xf>
    <xf numFmtId="171" fontId="54" fillId="25" borderId="9" xfId="4" applyNumberFormat="1" applyFont="1" applyFill="1" applyBorder="1" applyAlignment="1">
      <alignment horizontal="center" vertical="center"/>
    </xf>
    <xf numFmtId="3" fontId="20" fillId="25" borderId="6" xfId="1" applyNumberFormat="1" applyFont="1" applyFill="1" applyBorder="1" applyAlignment="1">
      <alignment horizontal="center" vertical="center"/>
    </xf>
    <xf numFmtId="3" fontId="20" fillId="25" borderId="10" xfId="1" applyNumberFormat="1" applyFont="1" applyFill="1" applyBorder="1" applyAlignment="1">
      <alignment horizontal="center" vertical="center"/>
    </xf>
    <xf numFmtId="167" fontId="55" fillId="25" borderId="11" xfId="1" applyNumberFormat="1" applyFont="1" applyFill="1" applyBorder="1" applyAlignment="1">
      <alignment horizontal="center" vertical="center"/>
    </xf>
    <xf numFmtId="166" fontId="55" fillId="25" borderId="9" xfId="1" applyNumberFormat="1" applyFont="1" applyFill="1" applyBorder="1" applyAlignment="1">
      <alignment horizontal="center" vertical="center"/>
    </xf>
    <xf numFmtId="165" fontId="27" fillId="25" borderId="6" xfId="87" applyFont="1" applyFill="1" applyBorder="1" applyAlignment="1">
      <alignment horizontal="center" vertical="center"/>
    </xf>
    <xf numFmtId="165" fontId="27" fillId="25" borderId="9" xfId="87" applyFont="1" applyFill="1" applyBorder="1" applyAlignment="1">
      <alignment horizontal="center" vertical="center"/>
    </xf>
    <xf numFmtId="166" fontId="28" fillId="25" borderId="9" xfId="87" applyNumberFormat="1" applyFont="1" applyFill="1" applyBorder="1" applyAlignment="1">
      <alignment horizontal="center" vertical="center"/>
    </xf>
    <xf numFmtId="166" fontId="28" fillId="25" borderId="11" xfId="87" applyNumberFormat="1" applyFont="1" applyFill="1" applyBorder="1" applyAlignment="1">
      <alignment horizontal="center" vertical="center"/>
    </xf>
    <xf numFmtId="0" fontId="26" fillId="25" borderId="15" xfId="0" applyFont="1" applyFill="1" applyBorder="1"/>
    <xf numFmtId="0" fontId="59" fillId="25" borderId="15" xfId="0" applyFont="1" applyFill="1" applyBorder="1" applyAlignment="1">
      <alignment horizontal="left" vertical="center"/>
    </xf>
    <xf numFmtId="0" fontId="42" fillId="25" borderId="15" xfId="0" applyFont="1" applyFill="1" applyBorder="1" applyAlignment="1">
      <alignment horizontal="left" vertical="center"/>
    </xf>
    <xf numFmtId="0" fontId="26" fillId="25" borderId="20" xfId="0" applyFont="1" applyFill="1" applyBorder="1"/>
    <xf numFmtId="0" fontId="60" fillId="25" borderId="15" xfId="0" applyFont="1" applyFill="1" applyBorder="1"/>
    <xf numFmtId="0" fontId="26" fillId="25" borderId="15" xfId="0" applyFont="1" applyFill="1" applyBorder="1" applyAlignment="1">
      <alignment vertical="center"/>
    </xf>
    <xf numFmtId="0" fontId="59" fillId="25" borderId="15" xfId="0" applyFont="1" applyFill="1" applyBorder="1" applyAlignment="1">
      <alignment vertical="center"/>
    </xf>
    <xf numFmtId="0" fontId="42" fillId="25" borderId="15" xfId="0" applyFont="1" applyFill="1" applyBorder="1" applyAlignment="1">
      <alignment vertical="center"/>
    </xf>
    <xf numFmtId="0" fontId="26" fillId="25" borderId="0" xfId="0" applyFont="1" applyFill="1" applyAlignment="1">
      <alignment vertical="center"/>
    </xf>
    <xf numFmtId="0" fontId="59" fillId="25" borderId="0" xfId="0" applyFont="1" applyFill="1" applyAlignment="1">
      <alignment vertical="center"/>
    </xf>
    <xf numFmtId="0" fontId="60" fillId="25" borderId="15" xfId="0" applyFont="1" applyFill="1" applyBorder="1" applyAlignment="1">
      <alignment vertical="center"/>
    </xf>
    <xf numFmtId="0" fontId="61" fillId="25" borderId="15" xfId="0" applyFont="1" applyFill="1" applyBorder="1"/>
    <xf numFmtId="0" fontId="61" fillId="25" borderId="0" xfId="0" applyFont="1" applyFill="1"/>
    <xf numFmtId="0" fontId="61" fillId="25" borderId="0" xfId="0" applyFont="1" applyFill="1" applyAlignment="1">
      <alignment vertical="center"/>
    </xf>
    <xf numFmtId="0" fontId="61" fillId="25" borderId="15" xfId="89" applyFont="1" applyFill="1" applyBorder="1" applyAlignment="1">
      <alignment vertical="center"/>
    </xf>
    <xf numFmtId="0" fontId="27" fillId="25" borderId="15" xfId="89" applyFont="1" applyFill="1" applyBorder="1" applyAlignment="1">
      <alignment vertical="center"/>
    </xf>
    <xf numFmtId="0" fontId="64" fillId="25" borderId="15" xfId="89" applyFont="1" applyFill="1" applyBorder="1" applyAlignment="1">
      <alignment vertical="center"/>
    </xf>
    <xf numFmtId="165" fontId="61" fillId="25" borderId="15" xfId="60" applyFont="1" applyFill="1" applyBorder="1" applyAlignment="1">
      <alignment vertical="center"/>
    </xf>
    <xf numFmtId="10" fontId="61" fillId="25" borderId="15" xfId="2" applyNumberFormat="1" applyFont="1" applyFill="1" applyBorder="1" applyAlignment="1">
      <alignment vertical="center"/>
    </xf>
    <xf numFmtId="0" fontId="65" fillId="25" borderId="0" xfId="89" applyFont="1" applyFill="1" applyAlignment="1">
      <alignment vertical="center"/>
    </xf>
    <xf numFmtId="165" fontId="61" fillId="25" borderId="0" xfId="60" applyFont="1" applyFill="1" applyAlignment="1">
      <alignment vertical="center"/>
    </xf>
    <xf numFmtId="0" fontId="61" fillId="25" borderId="0" xfId="89" applyFont="1" applyFill="1" applyAlignment="1">
      <alignment vertical="center"/>
    </xf>
    <xf numFmtId="0" fontId="66" fillId="25" borderId="0" xfId="89" applyFont="1" applyFill="1" applyAlignment="1">
      <alignment vertical="center"/>
    </xf>
    <xf numFmtId="165" fontId="26" fillId="25" borderId="15" xfId="87" applyFont="1" applyFill="1" applyBorder="1" applyAlignment="1">
      <alignment vertical="center"/>
    </xf>
    <xf numFmtId="165" fontId="61" fillId="25" borderId="15" xfId="87" applyFont="1" applyFill="1" applyBorder="1" applyAlignment="1">
      <alignment vertical="center"/>
    </xf>
    <xf numFmtId="165" fontId="27" fillId="25" borderId="15" xfId="87" applyFont="1" applyFill="1" applyBorder="1" applyAlignment="1">
      <alignment vertical="center"/>
    </xf>
    <xf numFmtId="165" fontId="26" fillId="25" borderId="0" xfId="87" applyFont="1" applyFill="1" applyAlignment="1">
      <alignment vertical="center"/>
    </xf>
    <xf numFmtId="165" fontId="26" fillId="25" borderId="20" xfId="87" applyFont="1" applyFill="1" applyBorder="1" applyAlignment="1">
      <alignment vertical="center"/>
    </xf>
    <xf numFmtId="165" fontId="61" fillId="25" borderId="14" xfId="87" applyFont="1" applyFill="1" applyBorder="1" applyAlignment="1">
      <alignment vertical="center"/>
    </xf>
    <xf numFmtId="0" fontId="61" fillId="25" borderId="15" xfId="0" applyFont="1" applyFill="1" applyBorder="1" applyAlignment="1">
      <alignment vertical="center"/>
    </xf>
    <xf numFmtId="0" fontId="64" fillId="25" borderId="15" xfId="0" applyFont="1" applyFill="1" applyBorder="1"/>
    <xf numFmtId="165" fontId="29" fillId="26" borderId="0" xfId="60" applyFont="1" applyFill="1" applyAlignment="1">
      <alignment horizontal="center" vertical="center"/>
    </xf>
    <xf numFmtId="0" fontId="50" fillId="26" borderId="0" xfId="0" applyFont="1" applyFill="1" applyAlignment="1">
      <alignment horizontal="center" vertical="center"/>
    </xf>
    <xf numFmtId="0" fontId="38" fillId="26" borderId="12" xfId="0" applyFont="1" applyFill="1" applyBorder="1" applyAlignment="1">
      <alignment horizontal="center" vertical="center"/>
    </xf>
    <xf numFmtId="0" fontId="50" fillId="26" borderId="0" xfId="0" applyFont="1" applyFill="1" applyAlignment="1">
      <alignment vertical="center"/>
    </xf>
    <xf numFmtId="0" fontId="50" fillId="26" borderId="0" xfId="0" applyFont="1" applyFill="1"/>
    <xf numFmtId="0" fontId="50" fillId="26" borderId="14" xfId="0" applyFont="1" applyFill="1" applyBorder="1"/>
    <xf numFmtId="171" fontId="58" fillId="26" borderId="6" xfId="4" applyNumberFormat="1" applyFont="1" applyFill="1" applyBorder="1" applyAlignment="1">
      <alignment horizontal="center" vertical="center"/>
    </xf>
    <xf numFmtId="171" fontId="58" fillId="26" borderId="9" xfId="4" applyNumberFormat="1" applyFont="1" applyFill="1" applyBorder="1" applyAlignment="1">
      <alignment horizontal="center" vertical="center"/>
    </xf>
    <xf numFmtId="49" fontId="38" fillId="26" borderId="0" xfId="87" applyNumberFormat="1" applyFont="1" applyFill="1" applyAlignment="1">
      <alignment horizontal="center" vertical="center"/>
    </xf>
    <xf numFmtId="165" fontId="50" fillId="26" borderId="0" xfId="87" applyFont="1" applyFill="1" applyAlignment="1">
      <alignment vertical="center"/>
    </xf>
    <xf numFmtId="165" fontId="38" fillId="26" borderId="0" xfId="87" applyFont="1" applyFill="1" applyAlignment="1">
      <alignment vertical="center"/>
    </xf>
    <xf numFmtId="165" fontId="38" fillId="26" borderId="6" xfId="87" applyFont="1" applyFill="1" applyBorder="1" applyAlignment="1">
      <alignment horizontal="center" vertical="center"/>
    </xf>
    <xf numFmtId="165" fontId="38" fillId="26" borderId="9" xfId="87" applyFont="1" applyFill="1" applyBorder="1" applyAlignment="1">
      <alignment horizontal="center" vertical="center"/>
    </xf>
    <xf numFmtId="0" fontId="26" fillId="26" borderId="14" xfId="0" applyFont="1" applyFill="1" applyBorder="1"/>
    <xf numFmtId="0" fontId="26" fillId="26" borderId="14" xfId="0" applyFont="1" applyFill="1" applyBorder="1" applyAlignment="1">
      <alignment horizontal="left" vertical="center"/>
    </xf>
    <xf numFmtId="0" fontId="26" fillId="26" borderId="0" xfId="0" applyFont="1" applyFill="1"/>
    <xf numFmtId="0" fontId="26" fillId="26" borderId="0" xfId="0" applyFont="1" applyFill="1" applyAlignment="1">
      <alignment horizontal="center" vertical="center"/>
    </xf>
    <xf numFmtId="165" fontId="26" fillId="26" borderId="0" xfId="87" applyFont="1" applyFill="1"/>
    <xf numFmtId="0" fontId="26" fillId="26" borderId="0" xfId="0" applyFont="1" applyFill="1" applyAlignment="1">
      <alignment vertical="top"/>
    </xf>
    <xf numFmtId="171" fontId="26" fillId="0" borderId="0" xfId="1" applyNumberFormat="1" applyFont="1" applyAlignment="1">
      <alignment horizontal="center"/>
    </xf>
    <xf numFmtId="171" fontId="26" fillId="0" borderId="0" xfId="1" applyNumberFormat="1" applyFont="1" applyFill="1" applyAlignment="1">
      <alignment horizontal="center"/>
    </xf>
    <xf numFmtId="171" fontId="26" fillId="0" borderId="0" xfId="2" applyNumberFormat="1" applyFont="1"/>
    <xf numFmtId="10" fontId="26" fillId="0" borderId="0" xfId="0" applyNumberFormat="1" applyFont="1" applyAlignment="1">
      <alignment horizontal="center"/>
    </xf>
    <xf numFmtId="170" fontId="1" fillId="0" borderId="0" xfId="2" applyNumberFormat="1" applyFill="1"/>
    <xf numFmtId="176" fontId="0" fillId="0" borderId="0" xfId="0" applyNumberFormat="1"/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0" fillId="0" borderId="0" xfId="60" applyNumberFormat="1" applyFont="1" applyAlignment="1">
      <alignment horizontal="center" vertical="center"/>
    </xf>
    <xf numFmtId="0" fontId="29" fillId="26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38" fillId="26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165" fontId="14" fillId="0" borderId="0" xfId="60" applyFont="1" applyAlignment="1">
      <alignment horizontal="center" vertical="center"/>
    </xf>
    <xf numFmtId="165" fontId="2" fillId="0" borderId="0" xfId="60" applyFont="1" applyAlignment="1">
      <alignment horizontal="center" vertical="center"/>
    </xf>
    <xf numFmtId="165" fontId="67" fillId="0" borderId="0" xfId="60" applyFont="1"/>
    <xf numFmtId="0" fontId="1" fillId="0" borderId="0" xfId="60" applyNumberFormat="1" applyAlignment="1">
      <alignment horizontal="center" vertical="center"/>
    </xf>
    <xf numFmtId="165" fontId="2" fillId="0" borderId="0" xfId="60" quotePrefix="1" applyFont="1"/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0" fillId="0" borderId="0" xfId="2" applyNumberFormat="1" applyFont="1" applyAlignment="1">
      <alignment horizontal="center" vertical="center"/>
    </xf>
    <xf numFmtId="172" fontId="1" fillId="0" borderId="0" xfId="60" applyNumberFormat="1"/>
    <xf numFmtId="3" fontId="1" fillId="0" borderId="0" xfId="60" applyNumberFormat="1"/>
    <xf numFmtId="3" fontId="1" fillId="0" borderId="0" xfId="60" applyNumberFormat="1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6" fillId="0" borderId="23" xfId="60" applyFont="1" applyBorder="1"/>
    <xf numFmtId="1" fontId="1" fillId="0" borderId="0" xfId="60" applyNumberFormat="1" applyAlignment="1">
      <alignment horizontal="center" vertical="center"/>
    </xf>
    <xf numFmtId="173" fontId="1" fillId="0" borderId="0" xfId="60" applyNumberFormat="1" applyAlignment="1">
      <alignment horizontal="center" vertical="center"/>
    </xf>
    <xf numFmtId="37" fontId="26" fillId="0" borderId="24" xfId="87" applyNumberFormat="1" applyFont="1" applyBorder="1" applyAlignment="1">
      <alignment horizontal="center" vertical="center"/>
    </xf>
    <xf numFmtId="37" fontId="26" fillId="0" borderId="9" xfId="87" applyNumberFormat="1" applyFont="1" applyBorder="1" applyAlignment="1">
      <alignment horizontal="center" vertical="center"/>
    </xf>
    <xf numFmtId="37" fontId="26" fillId="0" borderId="25" xfId="87" applyNumberFormat="1" applyFont="1" applyBorder="1" applyAlignment="1">
      <alignment horizontal="center" vertical="center"/>
    </xf>
    <xf numFmtId="170" fontId="55" fillId="0" borderId="27" xfId="2" applyNumberFormat="1" applyFont="1" applyFill="1" applyBorder="1" applyAlignment="1">
      <alignment horizontal="center" vertical="center"/>
    </xf>
    <xf numFmtId="165" fontId="29" fillId="26" borderId="31" xfId="60" applyFont="1" applyFill="1" applyBorder="1" applyAlignment="1">
      <alignment horizontal="center" vertical="center"/>
    </xf>
    <xf numFmtId="165" fontId="64" fillId="0" borderId="14" xfId="87" applyFont="1" applyBorder="1" applyAlignment="1">
      <alignment vertical="center"/>
    </xf>
    <xf numFmtId="165" fontId="61" fillId="0" borderId="14" xfId="87" applyFont="1" applyBorder="1" applyAlignment="1">
      <alignment vertical="center"/>
    </xf>
    <xf numFmtId="165" fontId="61" fillId="25" borderId="0" xfId="87" applyFont="1" applyFill="1" applyAlignment="1">
      <alignment vertical="center"/>
    </xf>
    <xf numFmtId="165" fontId="61" fillId="25" borderId="20" xfId="87" applyFont="1" applyFill="1" applyBorder="1" applyAlignment="1">
      <alignment vertical="center"/>
    </xf>
    <xf numFmtId="165" fontId="27" fillId="25" borderId="20" xfId="87" applyFont="1" applyFill="1" applyBorder="1" applyAlignment="1">
      <alignment vertical="center"/>
    </xf>
    <xf numFmtId="165" fontId="64" fillId="0" borderId="15" xfId="87" applyFont="1" applyBorder="1" applyAlignment="1">
      <alignment vertical="center"/>
    </xf>
    <xf numFmtId="3" fontId="26" fillId="0" borderId="18" xfId="0" applyNumberFormat="1" applyFont="1" applyBorder="1" applyAlignment="1">
      <alignment horizontal="center" vertical="center"/>
    </xf>
    <xf numFmtId="3" fontId="26" fillId="0" borderId="19" xfId="0" applyNumberFormat="1" applyFont="1" applyBorder="1" applyAlignment="1">
      <alignment horizontal="center" vertical="center"/>
    </xf>
    <xf numFmtId="3" fontId="26" fillId="0" borderId="19" xfId="0" applyNumberFormat="1" applyFont="1" applyBorder="1" applyAlignment="1">
      <alignment horizontal="center"/>
    </xf>
    <xf numFmtId="3" fontId="56" fillId="0" borderId="33" xfId="60" applyNumberFormat="1" applyFont="1" applyBorder="1" applyAlignment="1">
      <alignment horizontal="center" vertical="center"/>
    </xf>
    <xf numFmtId="166" fontId="32" fillId="25" borderId="13" xfId="2" applyNumberFormat="1" applyFont="1" applyFill="1" applyBorder="1" applyAlignment="1">
      <alignment horizontal="center" vertical="center"/>
    </xf>
    <xf numFmtId="165" fontId="36" fillId="0" borderId="0" xfId="87" applyFont="1" applyAlignment="1">
      <alignment horizontal="center" vertical="top"/>
    </xf>
    <xf numFmtId="0" fontId="26" fillId="0" borderId="6" xfId="0" applyFont="1" applyBorder="1" applyAlignment="1">
      <alignment horizontal="center" vertical="center"/>
    </xf>
    <xf numFmtId="172" fontId="26" fillId="0" borderId="34" xfId="0" applyNumberFormat="1" applyFont="1" applyBorder="1" applyAlignment="1">
      <alignment horizontal="center" vertical="center"/>
    </xf>
    <xf numFmtId="0" fontId="50" fillId="26" borderId="35" xfId="0" applyFont="1" applyFill="1" applyBorder="1" applyAlignment="1">
      <alignment horizontal="center" vertical="center"/>
    </xf>
    <xf numFmtId="172" fontId="26" fillId="0" borderId="32" xfId="0" applyNumberFormat="1" applyFont="1" applyBorder="1" applyAlignment="1">
      <alignment horizontal="center"/>
    </xf>
    <xf numFmtId="172" fontId="27" fillId="0" borderId="32" xfId="0" applyNumberFormat="1" applyFont="1" applyBorder="1" applyAlignment="1">
      <alignment horizontal="center"/>
    </xf>
    <xf numFmtId="3" fontId="26" fillId="0" borderId="32" xfId="0" applyNumberFormat="1" applyFont="1" applyBorder="1" applyAlignment="1">
      <alignment horizontal="center"/>
    </xf>
    <xf numFmtId="172" fontId="26" fillId="0" borderId="36" xfId="0" applyNumberFormat="1" applyFont="1" applyBorder="1" applyAlignment="1">
      <alignment horizontal="center"/>
    </xf>
    <xf numFmtId="172" fontId="27" fillId="0" borderId="36" xfId="0" applyNumberFormat="1" applyFont="1" applyBorder="1" applyAlignment="1">
      <alignment horizontal="center"/>
    </xf>
    <xf numFmtId="172" fontId="26" fillId="0" borderId="34" xfId="0" applyNumberFormat="1" applyFont="1" applyBorder="1" applyAlignment="1">
      <alignment horizontal="center"/>
    </xf>
    <xf numFmtId="172" fontId="27" fillId="0" borderId="34" xfId="0" applyNumberFormat="1" applyFont="1" applyBorder="1" applyAlignment="1">
      <alignment horizontal="center"/>
    </xf>
    <xf numFmtId="3" fontId="26" fillId="0" borderId="34" xfId="0" applyNumberFormat="1" applyFont="1" applyBorder="1" applyAlignment="1">
      <alignment horizontal="center"/>
    </xf>
    <xf numFmtId="37" fontId="33" fillId="0" borderId="37" xfId="1" applyNumberFormat="1" applyFont="1" applyFill="1" applyBorder="1" applyAlignment="1">
      <alignment horizontal="center" vertical="center"/>
    </xf>
    <xf numFmtId="37" fontId="69" fillId="0" borderId="37" xfId="1" applyNumberFormat="1" applyFont="1" applyFill="1" applyBorder="1" applyAlignment="1">
      <alignment horizontal="center" vertical="center"/>
    </xf>
    <xf numFmtId="37" fontId="26" fillId="0" borderId="37" xfId="1" applyNumberFormat="1" applyFont="1" applyBorder="1" applyAlignment="1">
      <alignment horizontal="center" vertical="center"/>
    </xf>
    <xf numFmtId="37" fontId="26" fillId="0" borderId="9" xfId="1" applyNumberFormat="1" applyFont="1" applyFill="1" applyBorder="1" applyAlignment="1">
      <alignment horizontal="center" vertical="center"/>
    </xf>
    <xf numFmtId="37" fontId="26" fillId="0" borderId="9" xfId="1" applyNumberFormat="1" applyFont="1" applyBorder="1" applyAlignment="1">
      <alignment horizontal="center" vertical="center"/>
    </xf>
    <xf numFmtId="3" fontId="56" fillId="0" borderId="37" xfId="60" applyNumberFormat="1" applyFont="1" applyBorder="1" applyAlignment="1">
      <alignment horizontal="center" vertical="center"/>
    </xf>
    <xf numFmtId="3" fontId="37" fillId="0" borderId="37" xfId="60" applyNumberFormat="1" applyFont="1" applyBorder="1" applyAlignment="1">
      <alignment horizontal="center" vertical="center"/>
    </xf>
    <xf numFmtId="170" fontId="55" fillId="0" borderId="9" xfId="90" applyNumberFormat="1" applyFont="1" applyFill="1" applyBorder="1" applyAlignment="1">
      <alignment horizontal="center" vertical="center"/>
    </xf>
    <xf numFmtId="3" fontId="37" fillId="0" borderId="9" xfId="60" applyNumberFormat="1" applyFont="1" applyBorder="1" applyAlignment="1">
      <alignment horizontal="center" vertical="center"/>
    </xf>
    <xf numFmtId="170" fontId="55" fillId="0" borderId="37" xfId="2" applyNumberFormat="1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3" fontId="37" fillId="0" borderId="25" xfId="60" applyNumberFormat="1" applyFont="1" applyBorder="1" applyAlignment="1">
      <alignment horizontal="center" vertical="center"/>
    </xf>
    <xf numFmtId="171" fontId="19" fillId="0" borderId="38" xfId="88" applyNumberFormat="1" applyFont="1" applyFill="1" applyBorder="1" applyAlignment="1">
      <alignment horizontal="center" vertical="center"/>
    </xf>
    <xf numFmtId="3" fontId="26" fillId="0" borderId="36" xfId="0" applyNumberFormat="1" applyFont="1" applyBorder="1" applyAlignment="1">
      <alignment horizontal="center"/>
    </xf>
    <xf numFmtId="0" fontId="29" fillId="26" borderId="0" xfId="0" applyFont="1" applyFill="1" applyAlignment="1">
      <alignment horizontal="center" vertical="center"/>
    </xf>
    <xf numFmtId="37" fontId="26" fillId="0" borderId="26" xfId="1" applyNumberFormat="1" applyFont="1" applyBorder="1" applyAlignment="1">
      <alignment horizontal="center" vertical="center"/>
    </xf>
    <xf numFmtId="37" fontId="27" fillId="0" borderId="39" xfId="0" applyNumberFormat="1" applyFont="1" applyBorder="1" applyAlignment="1">
      <alignment horizontal="center" vertical="center"/>
    </xf>
    <xf numFmtId="37" fontId="26" fillId="0" borderId="39" xfId="0" applyNumberFormat="1" applyFont="1" applyBorder="1" applyAlignment="1">
      <alignment horizontal="center" vertical="center"/>
    </xf>
    <xf numFmtId="37" fontId="27" fillId="0" borderId="19" xfId="0" applyNumberFormat="1" applyFont="1" applyBorder="1" applyAlignment="1">
      <alignment horizontal="center" vertical="center"/>
    </xf>
    <xf numFmtId="0" fontId="70" fillId="0" borderId="0" xfId="0" applyFont="1"/>
    <xf numFmtId="0" fontId="46" fillId="0" borderId="0" xfId="0" applyFont="1" applyAlignment="1">
      <alignment horizontal="center"/>
    </xf>
    <xf numFmtId="49" fontId="38" fillId="26" borderId="0" xfId="87" quotePrefix="1" applyNumberFormat="1" applyFont="1" applyFill="1" applyAlignment="1">
      <alignment horizontal="center" vertical="center"/>
    </xf>
    <xf numFmtId="0" fontId="71" fillId="0" borderId="0" xfId="7" applyFont="1"/>
    <xf numFmtId="178" fontId="27" fillId="0" borderId="22" xfId="0" applyNumberFormat="1" applyFont="1" applyBorder="1" applyAlignment="1">
      <alignment horizontal="center" vertical="center"/>
    </xf>
    <xf numFmtId="170" fontId="72" fillId="0" borderId="22" xfId="2" applyNumberFormat="1" applyFont="1" applyBorder="1" applyAlignment="1">
      <alignment horizontal="center" vertical="center"/>
    </xf>
    <xf numFmtId="0" fontId="0" fillId="23" borderId="0" xfId="0" applyFill="1"/>
    <xf numFmtId="0" fontId="61" fillId="25" borderId="15" xfId="0" applyFont="1" applyFill="1" applyBorder="1" applyAlignment="1">
      <alignment horizontal="center"/>
    </xf>
    <xf numFmtId="39" fontId="26" fillId="0" borderId="22" xfId="0" applyNumberFormat="1" applyFont="1" applyBorder="1" applyAlignment="1">
      <alignment horizontal="center" vertical="center"/>
    </xf>
    <xf numFmtId="170" fontId="26" fillId="0" borderId="22" xfId="2" applyNumberFormat="1" applyFont="1" applyBorder="1" applyAlignment="1">
      <alignment horizontal="center" vertical="center"/>
    </xf>
    <xf numFmtId="0" fontId="38" fillId="26" borderId="0" xfId="0" applyFont="1" applyFill="1" applyAlignment="1">
      <alignment horizontal="center" vertical="center"/>
    </xf>
    <xf numFmtId="0" fontId="61" fillId="25" borderId="15" xfId="0" applyFont="1" applyFill="1" applyBorder="1" applyAlignment="1">
      <alignment horizontal="right"/>
    </xf>
    <xf numFmtId="172" fontId="26" fillId="0" borderId="17" xfId="0" applyNumberFormat="1" applyFont="1" applyBorder="1" applyAlignment="1">
      <alignment horizontal="center" vertical="center"/>
    </xf>
    <xf numFmtId="0" fontId="40" fillId="0" borderId="9" xfId="0" applyFont="1" applyBorder="1" applyAlignment="1">
      <alignment vertical="center"/>
    </xf>
    <xf numFmtId="172" fontId="26" fillId="0" borderId="17" xfId="0" applyNumberFormat="1" applyFont="1" applyBorder="1" applyAlignment="1">
      <alignment horizontal="center"/>
    </xf>
    <xf numFmtId="172" fontId="26" fillId="0" borderId="40" xfId="0" applyNumberFormat="1" applyFont="1" applyBorder="1" applyAlignment="1">
      <alignment horizontal="center"/>
    </xf>
    <xf numFmtId="0" fontId="40" fillId="0" borderId="9" xfId="0" applyFont="1" applyBorder="1"/>
    <xf numFmtId="172" fontId="26" fillId="0" borderId="37" xfId="0" applyNumberFormat="1" applyFont="1" applyBorder="1" applyAlignment="1">
      <alignment horizontal="center"/>
    </xf>
    <xf numFmtId="0" fontId="26" fillId="0" borderId="9" xfId="0" applyFont="1" applyBorder="1"/>
    <xf numFmtId="165" fontId="26" fillId="0" borderId="6" xfId="87" applyFont="1" applyBorder="1"/>
    <xf numFmtId="179" fontId="0" fillId="0" borderId="0" xfId="0" applyNumberFormat="1" applyAlignment="1">
      <alignment horizontal="center" vertical="center"/>
    </xf>
    <xf numFmtId="0" fontId="26" fillId="23" borderId="0" xfId="0" applyFont="1" applyFill="1"/>
    <xf numFmtId="0" fontId="60" fillId="23" borderId="0" xfId="0" applyFont="1" applyFill="1" applyAlignment="1">
      <alignment horizontal="left" vertical="center"/>
    </xf>
    <xf numFmtId="170" fontId="26" fillId="23" borderId="0" xfId="2" applyNumberFormat="1" applyFont="1" applyFill="1" applyBorder="1" applyAlignment="1">
      <alignment horizontal="center" vertical="center"/>
    </xf>
    <xf numFmtId="0" fontId="42" fillId="23" borderId="0" xfId="0" applyFont="1" applyFill="1" applyAlignment="1">
      <alignment horizontal="center" vertical="center"/>
    </xf>
    <xf numFmtId="166" fontId="26" fillId="23" borderId="0" xfId="0" applyNumberFormat="1" applyFont="1" applyFill="1" applyAlignment="1">
      <alignment horizontal="center" vertical="center"/>
    </xf>
    <xf numFmtId="0" fontId="26" fillId="23" borderId="0" xfId="0" applyFont="1" applyFill="1" applyAlignment="1">
      <alignment horizontal="center" vertical="center"/>
    </xf>
    <xf numFmtId="0" fontId="61" fillId="25" borderId="41" xfId="0" applyFont="1" applyFill="1" applyBorder="1"/>
    <xf numFmtId="170" fontId="0" fillId="0" borderId="0" xfId="2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3" fontId="20" fillId="0" borderId="9" xfId="89" applyNumberFormat="1" applyFont="1" applyBorder="1" applyAlignment="1">
      <alignment horizontal="center" vertical="center"/>
    </xf>
    <xf numFmtId="0" fontId="69" fillId="25" borderId="15" xfId="89" applyFont="1" applyFill="1" applyBorder="1" applyAlignment="1">
      <alignment vertical="center"/>
    </xf>
    <xf numFmtId="165" fontId="28" fillId="26" borderId="0" xfId="60" applyFont="1" applyFill="1" applyAlignment="1">
      <alignment horizontal="right"/>
    </xf>
    <xf numFmtId="0" fontId="60" fillId="25" borderId="15" xfId="0" applyFont="1" applyFill="1" applyBorder="1" applyAlignment="1">
      <alignment horizontal="left" vertical="center"/>
    </xf>
    <xf numFmtId="0" fontId="60" fillId="25" borderId="0" xfId="0" applyFont="1" applyFill="1" applyAlignment="1">
      <alignment horizontal="left" vertical="center"/>
    </xf>
    <xf numFmtId="171" fontId="58" fillId="26" borderId="0" xfId="4" applyNumberFormat="1" applyFont="1" applyFill="1" applyBorder="1" applyAlignment="1">
      <alignment horizontal="center" vertical="center"/>
    </xf>
    <xf numFmtId="171" fontId="54" fillId="25" borderId="0" xfId="4" applyNumberFormat="1" applyFont="1" applyFill="1" applyBorder="1" applyAlignment="1">
      <alignment horizontal="center" vertical="center"/>
    </xf>
    <xf numFmtId="167" fontId="55" fillId="25" borderId="0" xfId="1" applyNumberFormat="1" applyFont="1" applyFill="1" applyBorder="1" applyAlignment="1">
      <alignment horizontal="center" vertical="center"/>
    </xf>
    <xf numFmtId="166" fontId="55" fillId="25" borderId="0" xfId="1" applyNumberFormat="1" applyFont="1" applyFill="1" applyBorder="1" applyAlignment="1">
      <alignment horizontal="center" vertical="center"/>
    </xf>
    <xf numFmtId="167" fontId="55" fillId="25" borderId="42" xfId="1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73" fillId="0" borderId="0" xfId="0" applyFont="1"/>
    <xf numFmtId="49" fontId="58" fillId="26" borderId="0" xfId="87" quotePrefix="1" applyNumberFormat="1" applyFont="1" applyFill="1" applyAlignment="1">
      <alignment horizontal="center" vertical="center"/>
    </xf>
    <xf numFmtId="0" fontId="74" fillId="0" borderId="0" xfId="7" applyFont="1"/>
    <xf numFmtId="0" fontId="33" fillId="23" borderId="0" xfId="7" applyFont="1" applyFill="1"/>
    <xf numFmtId="177" fontId="30" fillId="23" borderId="44" xfId="60" applyNumberFormat="1" applyFont="1" applyFill="1" applyBorder="1" applyAlignment="1">
      <alignment horizontal="center" vertical="center"/>
    </xf>
    <xf numFmtId="173" fontId="30" fillId="23" borderId="45" xfId="60" applyNumberFormat="1" applyFont="1" applyFill="1" applyBorder="1" applyAlignment="1">
      <alignment horizontal="center" vertical="center"/>
    </xf>
    <xf numFmtId="172" fontId="27" fillId="0" borderId="34" xfId="0" applyNumberFormat="1" applyFont="1" applyBorder="1" applyAlignment="1">
      <alignment horizontal="center" vertical="center"/>
    </xf>
    <xf numFmtId="3" fontId="26" fillId="0" borderId="34" xfId="0" applyNumberFormat="1" applyFont="1" applyBorder="1" applyAlignment="1">
      <alignment horizontal="center" vertical="center"/>
    </xf>
    <xf numFmtId="170" fontId="26" fillId="0" borderId="34" xfId="2" applyNumberFormat="1" applyFont="1" applyBorder="1" applyAlignment="1">
      <alignment horizontal="center" vertical="center"/>
    </xf>
    <xf numFmtId="166" fontId="26" fillId="25" borderId="46" xfId="0" applyNumberFormat="1" applyFont="1" applyFill="1" applyBorder="1" applyAlignment="1">
      <alignment horizontal="center" vertical="center"/>
    </xf>
    <xf numFmtId="170" fontId="26" fillId="0" borderId="19" xfId="2" applyNumberFormat="1" applyFont="1" applyBorder="1" applyAlignment="1">
      <alignment horizontal="center" vertical="center"/>
    </xf>
    <xf numFmtId="166" fontId="26" fillId="25" borderId="13" xfId="0" quotePrefix="1" applyNumberFormat="1" applyFont="1" applyFill="1" applyBorder="1" applyAlignment="1">
      <alignment horizontal="center"/>
    </xf>
    <xf numFmtId="170" fontId="26" fillId="0" borderId="36" xfId="2" applyNumberFormat="1" applyFont="1" applyBorder="1" applyAlignment="1">
      <alignment horizontal="center"/>
    </xf>
    <xf numFmtId="166" fontId="26" fillId="25" borderId="46" xfId="0" applyNumberFormat="1" applyFont="1" applyFill="1" applyBorder="1" applyAlignment="1">
      <alignment horizontal="center"/>
    </xf>
    <xf numFmtId="170" fontId="26" fillId="0" borderId="34" xfId="2" applyNumberFormat="1" applyFont="1" applyBorder="1" applyAlignment="1">
      <alignment horizontal="center"/>
    </xf>
    <xf numFmtId="49" fontId="26" fillId="25" borderId="47" xfId="0" applyNumberFormat="1" applyFont="1" applyFill="1" applyBorder="1" applyAlignment="1">
      <alignment horizontal="center"/>
    </xf>
    <xf numFmtId="170" fontId="26" fillId="0" borderId="32" xfId="2" applyNumberFormat="1" applyFont="1" applyBorder="1" applyAlignment="1">
      <alignment horizontal="center"/>
    </xf>
    <xf numFmtId="170" fontId="26" fillId="0" borderId="19" xfId="2" applyNumberFormat="1" applyFont="1" applyBorder="1" applyAlignment="1">
      <alignment horizontal="center"/>
    </xf>
    <xf numFmtId="0" fontId="26" fillId="0" borderId="48" xfId="0" applyFont="1" applyBorder="1" applyAlignment="1">
      <alignment vertical="center"/>
    </xf>
    <xf numFmtId="0" fontId="25" fillId="26" borderId="0" xfId="7" applyFont="1" applyFill="1"/>
    <xf numFmtId="0" fontId="20" fillId="0" borderId="0" xfId="7" applyFont="1"/>
    <xf numFmtId="3" fontId="37" fillId="0" borderId="33" xfId="60" applyNumberFormat="1" applyFont="1" applyBorder="1" applyAlignment="1">
      <alignment horizontal="center" vertical="center"/>
    </xf>
    <xf numFmtId="170" fontId="75" fillId="0" borderId="37" xfId="2" applyNumberFormat="1" applyFont="1" applyBorder="1" applyAlignment="1">
      <alignment horizontal="center" vertical="center"/>
    </xf>
    <xf numFmtId="170" fontId="75" fillId="0" borderId="33" xfId="2" applyNumberFormat="1" applyFont="1" applyBorder="1" applyAlignment="1">
      <alignment horizontal="center" vertical="center"/>
    </xf>
    <xf numFmtId="172" fontId="20" fillId="25" borderId="9" xfId="1" applyNumberFormat="1" applyFont="1" applyFill="1" applyBorder="1" applyAlignment="1">
      <alignment horizontal="center" vertical="center"/>
    </xf>
    <xf numFmtId="172" fontId="20" fillId="25" borderId="0" xfId="1" applyNumberFormat="1" applyFont="1" applyFill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3" fontId="56" fillId="0" borderId="25" xfId="60" applyNumberFormat="1" applyFont="1" applyBorder="1" applyAlignment="1">
      <alignment horizontal="center" vertical="center"/>
    </xf>
    <xf numFmtId="170" fontId="75" fillId="0" borderId="25" xfId="2" applyNumberFormat="1" applyFont="1" applyBorder="1" applyAlignment="1">
      <alignment horizontal="center" vertical="center"/>
    </xf>
    <xf numFmtId="0" fontId="2" fillId="0" borderId="0" xfId="0" applyFont="1"/>
    <xf numFmtId="170" fontId="60" fillId="25" borderId="15" xfId="2" applyNumberFormat="1" applyFont="1" applyFill="1" applyBorder="1" applyAlignment="1">
      <alignment horizontal="right" vertical="center"/>
    </xf>
    <xf numFmtId="170" fontId="28" fillId="0" borderId="22" xfId="2" applyNumberFormat="1" applyFont="1" applyBorder="1" applyAlignment="1">
      <alignment horizontal="center" vertical="center"/>
    </xf>
    <xf numFmtId="170" fontId="15" fillId="0" borderId="0" xfId="2" applyNumberFormat="1" applyFont="1"/>
    <xf numFmtId="0" fontId="20" fillId="23" borderId="0" xfId="7" applyFont="1" applyFill="1"/>
    <xf numFmtId="165" fontId="0" fillId="0" borderId="0" xfId="60" applyFont="1" applyAlignment="1">
      <alignment horizontal="center"/>
    </xf>
    <xf numFmtId="165" fontId="1" fillId="0" borderId="0" xfId="60" applyAlignment="1">
      <alignment horizontal="center"/>
    </xf>
    <xf numFmtId="165" fontId="68" fillId="25" borderId="28" xfId="60" applyFont="1" applyFill="1" applyBorder="1" applyAlignment="1">
      <alignment horizontal="center" vertical="center"/>
    </xf>
    <xf numFmtId="165" fontId="68" fillId="25" borderId="29" xfId="60" applyFont="1" applyFill="1" applyBorder="1" applyAlignment="1">
      <alignment horizontal="center" vertical="center"/>
    </xf>
    <xf numFmtId="165" fontId="68" fillId="25" borderId="30" xfId="60" applyFont="1" applyFill="1" applyBorder="1" applyAlignment="1">
      <alignment horizontal="center" vertical="center"/>
    </xf>
    <xf numFmtId="165" fontId="28" fillId="26" borderId="0" xfId="60" applyFont="1" applyFill="1" applyAlignment="1">
      <alignment horizontal="right"/>
    </xf>
    <xf numFmtId="165" fontId="68" fillId="25" borderId="43" xfId="60" applyFont="1" applyFill="1" applyBorder="1" applyAlignment="1">
      <alignment horizontal="center" vertical="center"/>
    </xf>
    <xf numFmtId="165" fontId="25" fillId="24" borderId="0" xfId="60" applyFont="1" applyFill="1" applyAlignment="1">
      <alignment horizontal="center" vertical="center"/>
    </xf>
    <xf numFmtId="165" fontId="34" fillId="0" borderId="0" xfId="60" applyFont="1" applyAlignment="1">
      <alignment vertical="top"/>
    </xf>
    <xf numFmtId="165" fontId="32" fillId="0" borderId="0" xfId="60" applyFont="1" applyAlignment="1">
      <alignment vertical="top"/>
    </xf>
    <xf numFmtId="165" fontId="2" fillId="0" borderId="0" xfId="60" applyFont="1" applyAlignment="1">
      <alignment horizontal="center"/>
    </xf>
    <xf numFmtId="165" fontId="0" fillId="0" borderId="0" xfId="60" applyFont="1" applyAlignment="1">
      <alignment horizontal="center" vertical="center"/>
    </xf>
    <xf numFmtId="165" fontId="1" fillId="0" borderId="0" xfId="60" applyAlignment="1">
      <alignment horizontal="center" vertical="center"/>
    </xf>
    <xf numFmtId="0" fontId="36" fillId="24" borderId="0" xfId="0" applyFont="1" applyFill="1" applyAlignment="1">
      <alignment horizontal="center" vertical="center"/>
    </xf>
    <xf numFmtId="165" fontId="22" fillId="0" borderId="0" xfId="60" applyFont="1" applyAlignment="1">
      <alignment horizontal="center" vertical="center"/>
    </xf>
    <xf numFmtId="0" fontId="60" fillId="25" borderId="20" xfId="0" applyFont="1" applyFill="1" applyBorder="1" applyAlignment="1">
      <alignment horizontal="left" vertical="center"/>
    </xf>
    <xf numFmtId="0" fontId="60" fillId="25" borderId="15" xfId="0" applyFont="1" applyFill="1" applyBorder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vertical="top"/>
    </xf>
    <xf numFmtId="0" fontId="0" fillId="0" borderId="0" xfId="0" applyAlignment="1">
      <alignment horizontal="center"/>
    </xf>
    <xf numFmtId="0" fontId="60" fillId="25" borderId="0" xfId="0" applyFont="1" applyFill="1" applyAlignment="1">
      <alignment horizontal="left" vertical="center"/>
    </xf>
    <xf numFmtId="0" fontId="58" fillId="24" borderId="0" xfId="0" applyFont="1" applyFill="1" applyAlignment="1">
      <alignment horizontal="center" vertical="center"/>
    </xf>
    <xf numFmtId="0" fontId="60" fillId="25" borderId="41" xfId="0" applyFont="1" applyFill="1" applyBorder="1" applyAlignment="1">
      <alignment horizontal="left" vertical="center"/>
    </xf>
    <xf numFmtId="0" fontId="51" fillId="24" borderId="0" xfId="0" applyFont="1" applyFill="1" applyAlignment="1">
      <alignment horizontal="center" vertical="top" wrapText="1"/>
    </xf>
    <xf numFmtId="0" fontId="52" fillId="24" borderId="0" xfId="0" applyFont="1" applyFill="1" applyAlignment="1">
      <alignment horizontal="center" vertical="top" wrapText="1"/>
    </xf>
    <xf numFmtId="0" fontId="36" fillId="24" borderId="0" xfId="0" applyFont="1" applyFill="1" applyAlignment="1">
      <alignment horizontal="center" vertical="top" wrapText="1"/>
    </xf>
    <xf numFmtId="0" fontId="31" fillId="0" borderId="0" xfId="0" applyFont="1"/>
    <xf numFmtId="165" fontId="31" fillId="0" borderId="0" xfId="60" applyFont="1"/>
    <xf numFmtId="171" fontId="58" fillId="26" borderId="7" xfId="4" applyNumberFormat="1" applyFont="1" applyFill="1" applyBorder="1" applyAlignment="1">
      <alignment horizontal="center" vertical="center"/>
    </xf>
    <xf numFmtId="171" fontId="58" fillId="26" borderId="8" xfId="4" applyNumberFormat="1" applyFont="1" applyFill="1" applyBorder="1" applyAlignment="1">
      <alignment horizontal="center" vertical="center"/>
    </xf>
    <xf numFmtId="165" fontId="50" fillId="26" borderId="7" xfId="87" applyFont="1" applyFill="1" applyBorder="1" applyAlignment="1">
      <alignment horizontal="center" vertical="center"/>
    </xf>
    <xf numFmtId="165" fontId="50" fillId="26" borderId="8" xfId="87" applyFont="1" applyFill="1" applyBorder="1" applyAlignment="1">
      <alignment horizontal="center" vertical="center"/>
    </xf>
    <xf numFmtId="165" fontId="52" fillId="24" borderId="0" xfId="87" applyFont="1" applyFill="1" applyAlignment="1">
      <alignment horizontal="center" vertical="top"/>
    </xf>
    <xf numFmtId="165" fontId="51" fillId="24" borderId="0" xfId="87" applyFont="1" applyFill="1" applyAlignment="1">
      <alignment horizontal="center" vertical="top"/>
    </xf>
    <xf numFmtId="165" fontId="36" fillId="24" borderId="0" xfId="87" applyFont="1" applyFill="1" applyAlignment="1">
      <alignment horizontal="center" vertical="top"/>
    </xf>
    <xf numFmtId="0" fontId="38" fillId="26" borderId="0" xfId="0" applyFont="1" applyFill="1" applyAlignment="1">
      <alignment horizontal="center" vertical="center"/>
    </xf>
    <xf numFmtId="0" fontId="46" fillId="24" borderId="0" xfId="0" applyFont="1" applyFill="1" applyAlignment="1">
      <alignment horizontal="center"/>
    </xf>
    <xf numFmtId="0" fontId="47" fillId="24" borderId="0" xfId="0" applyFont="1" applyFill="1" applyAlignment="1">
      <alignment horizontal="center"/>
    </xf>
    <xf numFmtId="0" fontId="27" fillId="25" borderId="15" xfId="0" applyFont="1" applyFill="1" applyBorder="1" applyAlignment="1">
      <alignment horizontal="left" vertical="center"/>
    </xf>
    <xf numFmtId="0" fontId="61" fillId="25" borderId="15" xfId="0" applyFont="1" applyFill="1" applyBorder="1"/>
    <xf numFmtId="0" fontId="27" fillId="25" borderId="15" xfId="0" applyFont="1" applyFill="1" applyBorder="1"/>
    <xf numFmtId="0" fontId="27" fillId="25" borderId="20" xfId="0" applyFont="1" applyFill="1" applyBorder="1"/>
    <xf numFmtId="0" fontId="61" fillId="25" borderId="15" xfId="0" applyFont="1" applyFill="1" applyBorder="1" applyAlignment="1">
      <alignment horizontal="left"/>
    </xf>
    <xf numFmtId="0" fontId="27" fillId="25" borderId="15" xfId="0" applyFont="1" applyFill="1" applyBorder="1" applyAlignment="1">
      <alignment horizontal="left"/>
    </xf>
    <xf numFmtId="0" fontId="19" fillId="0" borderId="0" xfId="0" applyFont="1" applyAlignment="1">
      <alignment horizontal="center" vertical="center"/>
    </xf>
    <xf numFmtId="0" fontId="56" fillId="27" borderId="0" xfId="0" applyFont="1" applyFill="1" applyAlignment="1">
      <alignment horizontal="center"/>
    </xf>
    <xf numFmtId="49" fontId="58" fillId="26" borderId="0" xfId="87" quotePrefix="1" applyNumberFormat="1" applyFont="1" applyFill="1" applyAlignment="1">
      <alignment horizontal="center" vertical="center" wrapText="1"/>
    </xf>
    <xf numFmtId="49" fontId="38" fillId="26" borderId="0" xfId="87" quotePrefix="1" applyNumberFormat="1" applyFont="1" applyFill="1" applyAlignment="1">
      <alignment horizontal="center" vertical="center" wrapText="1"/>
    </xf>
    <xf numFmtId="170" fontId="26" fillId="0" borderId="18" xfId="2" applyNumberFormat="1" applyFont="1" applyBorder="1" applyAlignment="1">
      <alignment horizontal="center" vertical="center"/>
    </xf>
    <xf numFmtId="0" fontId="38" fillId="26" borderId="0" xfId="0" applyFont="1" applyFill="1" applyAlignment="1">
      <alignment horizontal="center"/>
    </xf>
    <xf numFmtId="0" fontId="38" fillId="26" borderId="0" xfId="0" applyFont="1" applyFill="1"/>
    <xf numFmtId="0" fontId="38" fillId="26" borderId="12" xfId="0" applyFont="1" applyFill="1" applyBorder="1" applyAlignment="1">
      <alignment horizontal="center"/>
    </xf>
    <xf numFmtId="0" fontId="43" fillId="0" borderId="0" xfId="0" applyFont="1" applyAlignment="1">
      <alignment vertical="top"/>
    </xf>
    <xf numFmtId="3" fontId="26" fillId="25" borderId="6" xfId="87" applyNumberFormat="1" applyFont="1" applyFill="1" applyBorder="1" applyAlignment="1">
      <alignment horizontal="center" vertical="center"/>
    </xf>
    <xf numFmtId="3" fontId="27" fillId="0" borderId="22" xfId="0" applyNumberFormat="1" applyFont="1" applyBorder="1" applyAlignment="1">
      <alignment horizontal="center" vertical="center"/>
    </xf>
    <xf numFmtId="3" fontId="26" fillId="0" borderId="22" xfId="0" applyNumberFormat="1" applyFont="1" applyBorder="1" applyAlignment="1">
      <alignment horizontal="center" vertical="center"/>
    </xf>
    <xf numFmtId="3" fontId="42" fillId="0" borderId="22" xfId="0" applyNumberFormat="1" applyFont="1" applyBorder="1" applyAlignment="1">
      <alignment horizontal="center" vertical="center"/>
    </xf>
    <xf numFmtId="0" fontId="60" fillId="0" borderId="0" xfId="0" applyFont="1" applyAlignment="1">
      <alignment horizontal="left" vertical="center" wrapText="1"/>
    </xf>
    <xf numFmtId="0" fontId="60" fillId="0" borderId="0" xfId="0" applyFont="1" applyAlignment="1">
      <alignment vertical="center" wrapText="1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3"/>
  <sheetViews>
    <sheetView showGridLines="0" tabSelected="1" topLeftCell="A2" zoomScale="112" zoomScaleNormal="112" zoomScalePageLayoutView="112" workbookViewId="0">
      <selection activeCell="G17" sqref="G17"/>
    </sheetView>
  </sheetViews>
  <sheetFormatPr baseColWidth="10" defaultColWidth="11.42578125" defaultRowHeight="15" outlineLevelCol="1" x14ac:dyDescent="0.25"/>
  <cols>
    <col min="1" max="1" width="2.28515625" style="7" customWidth="1"/>
    <col min="2" max="2" width="4.28515625" style="7" customWidth="1"/>
    <col min="3" max="3" width="7.28515625" style="7" customWidth="1"/>
    <col min="4" max="4" width="12" style="7" customWidth="1"/>
    <col min="5" max="5" width="11.7109375" style="7" customWidth="1"/>
    <col min="6" max="6" width="12.42578125" style="7" bestFit="1" customWidth="1"/>
    <col min="7" max="7" width="14.140625" style="7" bestFit="1" customWidth="1"/>
    <col min="8" max="8" width="12.5703125" style="7" customWidth="1"/>
    <col min="9" max="9" width="14.140625" style="7" customWidth="1" outlineLevel="1"/>
    <col min="10" max="10" width="13" style="7" customWidth="1" outlineLevel="1"/>
    <col min="11" max="11" width="12" style="7" customWidth="1" outlineLevel="1"/>
    <col min="12" max="12" width="2.42578125" style="7" customWidth="1"/>
    <col min="13" max="13" width="6" style="7" customWidth="1"/>
    <col min="14" max="15" width="11.42578125" style="7"/>
    <col min="16" max="16" width="11.42578125" style="7" customWidth="1"/>
    <col min="17" max="17" width="11.42578125" style="7" hidden="1" customWidth="1"/>
    <col min="18" max="18" width="11.42578125" style="7" customWidth="1"/>
    <col min="19" max="16384" width="11.42578125" style="7"/>
  </cols>
  <sheetData>
    <row r="1" spans="2:17" hidden="1" x14ac:dyDescent="0.25">
      <c r="B1" s="199" t="s">
        <v>0</v>
      </c>
      <c r="C1" s="198" t="s">
        <v>1</v>
      </c>
      <c r="D1" s="199" t="s">
        <v>2</v>
      </c>
      <c r="E1" s="201">
        <v>21</v>
      </c>
    </row>
    <row r="2" spans="2:17" ht="6" customHeight="1" x14ac:dyDescent="0.25"/>
    <row r="3" spans="2:17" ht="24.95" customHeight="1" x14ac:dyDescent="0.25">
      <c r="C3" s="343" t="s">
        <v>3</v>
      </c>
      <c r="D3" s="343"/>
      <c r="E3" s="343"/>
      <c r="F3" s="343"/>
      <c r="G3" s="343"/>
      <c r="H3" s="343"/>
      <c r="I3" s="343"/>
      <c r="J3" s="343"/>
      <c r="K3" s="343"/>
      <c r="L3" s="39"/>
      <c r="M3" s="39"/>
    </row>
    <row r="4" spans="2:17" ht="5.25" customHeight="1" x14ac:dyDescent="0.25">
      <c r="C4" s="41"/>
      <c r="D4" s="41"/>
      <c r="E4" s="41"/>
      <c r="F4" s="42"/>
      <c r="G4" s="42"/>
      <c r="H4" s="42"/>
      <c r="I4" s="42"/>
      <c r="J4" s="42"/>
      <c r="K4" s="43"/>
      <c r="L4" s="8"/>
      <c r="M4" s="8"/>
    </row>
    <row r="5" spans="2:17" ht="17.100000000000001" customHeight="1" x14ac:dyDescent="0.25">
      <c r="C5" s="341"/>
      <c r="D5" s="341"/>
      <c r="E5" s="293"/>
      <c r="F5" s="194" t="s">
        <v>178</v>
      </c>
      <c r="G5" s="194" t="s">
        <v>179</v>
      </c>
      <c r="H5" s="218" t="s">
        <v>4</v>
      </c>
      <c r="I5" s="164" t="s">
        <v>180</v>
      </c>
      <c r="J5" s="164" t="s">
        <v>181</v>
      </c>
      <c r="K5" s="218" t="s">
        <v>4</v>
      </c>
      <c r="L5" s="9"/>
      <c r="M5" s="9"/>
    </row>
    <row r="6" spans="2:17" ht="21.95" customHeight="1" x14ac:dyDescent="0.3">
      <c r="C6" s="338" t="s">
        <v>5</v>
      </c>
      <c r="D6" s="339"/>
      <c r="E6" s="342"/>
      <c r="F6" s="306">
        <v>608.35284968847031</v>
      </c>
      <c r="G6" s="306">
        <v>594.29824897762171</v>
      </c>
      <c r="H6" s="229">
        <v>2.3649069696952463</v>
      </c>
      <c r="I6" s="306">
        <v>2473.5420899325723</v>
      </c>
      <c r="J6" s="306">
        <v>2372.1627514979618</v>
      </c>
      <c r="K6" s="229">
        <v>4.2737092288710699</v>
      </c>
      <c r="L6" s="10"/>
      <c r="M6" s="10"/>
      <c r="Q6" s="200"/>
    </row>
    <row r="7" spans="2:17" ht="21.95" customHeight="1" x14ac:dyDescent="0.3">
      <c r="C7" s="338" t="s">
        <v>6</v>
      </c>
      <c r="D7" s="339"/>
      <c r="E7" s="342"/>
      <c r="F7" s="307">
        <v>49985.87254953837</v>
      </c>
      <c r="G7" s="307">
        <v>52634.637061739151</v>
      </c>
      <c r="H7" s="229">
        <v>-5.0323601720552276</v>
      </c>
      <c r="I7" s="307">
        <v>213631.94446268849</v>
      </c>
      <c r="J7" s="307">
        <v>207785.23863306709</v>
      </c>
      <c r="K7" s="229">
        <v>2.8138215534868838</v>
      </c>
      <c r="L7" s="10"/>
      <c r="M7" s="10"/>
      <c r="Q7" s="200"/>
    </row>
    <row r="8" spans="2:17" ht="21.95" customHeight="1" x14ac:dyDescent="0.3">
      <c r="C8" s="338" t="s">
        <v>7</v>
      </c>
      <c r="D8" s="339"/>
      <c r="E8" s="342"/>
      <c r="F8" s="307">
        <v>10007.618690472947</v>
      </c>
      <c r="G8" s="307">
        <v>9983.3652783519319</v>
      </c>
      <c r="H8" s="229">
        <v>0.24293824221384153</v>
      </c>
      <c r="I8" s="307">
        <v>42381.806850635301</v>
      </c>
      <c r="J8" s="307">
        <v>39621.948824744191</v>
      </c>
      <c r="K8" s="229">
        <v>6.9654777408817425</v>
      </c>
      <c r="L8" s="10"/>
      <c r="M8" s="10"/>
      <c r="Q8" s="200" t="s">
        <v>1</v>
      </c>
    </row>
    <row r="9" spans="2:17" ht="21" customHeight="1" x14ac:dyDescent="0.3">
      <c r="C9" s="338" t="s">
        <v>8</v>
      </c>
      <c r="D9" s="339"/>
      <c r="E9" s="340"/>
      <c r="F9" s="307">
        <v>4543.6526363457342</v>
      </c>
      <c r="G9" s="307">
        <v>3956.4529094996637</v>
      </c>
      <c r="H9" s="229">
        <v>14.841569968801371</v>
      </c>
      <c r="I9" s="307">
        <v>17504.231761696028</v>
      </c>
      <c r="J9" s="307">
        <v>15502.99061511903</v>
      </c>
      <c r="K9" s="229">
        <v>12.908742553358209</v>
      </c>
      <c r="L9" s="10"/>
      <c r="M9" s="10"/>
      <c r="Q9" s="200" t="s">
        <v>9</v>
      </c>
    </row>
    <row r="10" spans="2:17" ht="6" customHeight="1" x14ac:dyDescent="0.25">
      <c r="C10" s="41"/>
      <c r="D10" s="41"/>
      <c r="E10" s="41"/>
      <c r="F10" s="211"/>
      <c r="G10" s="211"/>
      <c r="H10" s="44"/>
      <c r="I10" s="44"/>
      <c r="J10" s="44"/>
      <c r="K10" s="44"/>
    </row>
    <row r="11" spans="2:17" ht="12" customHeight="1" x14ac:dyDescent="0.25">
      <c r="B11" s="11"/>
      <c r="C11" s="344" t="s">
        <v>10</v>
      </c>
      <c r="D11" s="344"/>
      <c r="E11" s="344"/>
      <c r="F11" s="344"/>
      <c r="G11" s="344"/>
      <c r="H11" s="344"/>
      <c r="I11" s="344"/>
      <c r="J11" s="344"/>
      <c r="K11" s="344"/>
    </row>
    <row r="12" spans="2:17" ht="12" customHeight="1" x14ac:dyDescent="0.25">
      <c r="B12" s="11"/>
      <c r="C12" s="344" t="s">
        <v>182</v>
      </c>
      <c r="D12" s="344"/>
      <c r="E12" s="344"/>
      <c r="F12" s="344"/>
      <c r="G12" s="344"/>
      <c r="H12" s="344"/>
      <c r="I12" s="344"/>
      <c r="J12" s="344"/>
      <c r="K12" s="344"/>
    </row>
    <row r="13" spans="2:17" ht="13.5" customHeight="1" x14ac:dyDescent="0.25">
      <c r="C13" s="345" t="s">
        <v>11</v>
      </c>
      <c r="D13" s="345"/>
      <c r="E13" s="345"/>
      <c r="F13" s="345"/>
      <c r="G13" s="345"/>
      <c r="H13" s="345"/>
      <c r="I13" s="345"/>
      <c r="J13" s="345"/>
      <c r="K13" s="345"/>
      <c r="Q13" s="33" t="s">
        <v>12</v>
      </c>
    </row>
    <row r="14" spans="2:17" ht="13.5" customHeight="1" x14ac:dyDescent="0.25">
      <c r="D14" s="40"/>
      <c r="E14" s="40"/>
      <c r="F14" s="40"/>
      <c r="Q14" s="33" t="s">
        <v>13</v>
      </c>
    </row>
    <row r="15" spans="2:17" x14ac:dyDescent="0.25">
      <c r="C15" s="30"/>
      <c r="E15" s="33"/>
      <c r="F15" s="187"/>
      <c r="G15" s="187"/>
      <c r="Q15" s="33" t="s">
        <v>14</v>
      </c>
    </row>
    <row r="16" spans="2:17" x14ac:dyDescent="0.25">
      <c r="C16" s="197"/>
      <c r="D16" s="193"/>
      <c r="E16" s="195"/>
      <c r="F16" s="32"/>
      <c r="G16" s="210"/>
      <c r="H16" s="32"/>
      <c r="I16" s="32"/>
      <c r="J16" s="32"/>
      <c r="K16" s="32"/>
      <c r="Q16" s="33" t="s">
        <v>15</v>
      </c>
    </row>
    <row r="17" spans="3:17" x14ac:dyDescent="0.25">
      <c r="C17" s="346"/>
      <c r="D17" s="346"/>
      <c r="E17" s="346"/>
      <c r="F17" s="32"/>
      <c r="G17" s="32"/>
      <c r="H17" s="32"/>
      <c r="I17" s="209"/>
      <c r="J17" s="32"/>
      <c r="K17" s="32"/>
    </row>
    <row r="18" spans="3:17" x14ac:dyDescent="0.25">
      <c r="C18" s="336"/>
      <c r="D18" s="337"/>
      <c r="E18" s="337"/>
      <c r="F18" s="209"/>
      <c r="G18" s="209"/>
      <c r="I18" s="209"/>
      <c r="J18" s="209"/>
      <c r="Q18" s="202" t="s">
        <v>16</v>
      </c>
    </row>
    <row r="19" spans="3:17" x14ac:dyDescent="0.25">
      <c r="C19" s="336"/>
      <c r="D19" s="337"/>
      <c r="E19" s="337"/>
      <c r="F19" s="209"/>
      <c r="G19" s="209"/>
      <c r="I19" s="209"/>
      <c r="J19" s="209"/>
    </row>
    <row r="20" spans="3:17" x14ac:dyDescent="0.25">
      <c r="C20" s="336"/>
      <c r="D20" s="337"/>
      <c r="E20" s="337"/>
      <c r="F20" s="209"/>
      <c r="G20" s="209"/>
      <c r="H20" s="35"/>
      <c r="I20" s="209"/>
      <c r="J20" s="209"/>
      <c r="Q20" t="s">
        <v>17</v>
      </c>
    </row>
    <row r="21" spans="3:17" x14ac:dyDescent="0.25">
      <c r="C21" s="336"/>
      <c r="D21" s="337"/>
      <c r="E21" s="337"/>
      <c r="F21" s="209"/>
      <c r="G21" s="209"/>
      <c r="H21" s="35"/>
      <c r="I21" s="209"/>
      <c r="J21" s="209"/>
    </row>
    <row r="22" spans="3:17" x14ac:dyDescent="0.25">
      <c r="F22" s="34"/>
      <c r="G22" s="35"/>
      <c r="H22" s="35"/>
      <c r="I22" s="35"/>
      <c r="J22" s="35"/>
    </row>
    <row r="23" spans="3:17" x14ac:dyDescent="0.25">
      <c r="C23" s="336"/>
      <c r="D23" s="337"/>
      <c r="E23" s="337"/>
      <c r="F23" s="208"/>
      <c r="G23" s="208"/>
      <c r="H23" s="207"/>
      <c r="I23" s="208"/>
      <c r="J23" s="208"/>
      <c r="K23" s="206"/>
    </row>
    <row r="24" spans="3:17" x14ac:dyDescent="0.25">
      <c r="C24" s="347"/>
      <c r="D24" s="347"/>
      <c r="E24" s="347"/>
      <c r="F24" s="208"/>
      <c r="G24" s="208"/>
      <c r="H24" s="207"/>
      <c r="I24" s="208"/>
      <c r="J24" s="208"/>
      <c r="K24" s="206"/>
    </row>
    <row r="25" spans="3:17" x14ac:dyDescent="0.25">
      <c r="C25" s="347"/>
      <c r="D25" s="347"/>
      <c r="E25" s="347"/>
      <c r="F25" s="208"/>
      <c r="G25" s="208"/>
      <c r="H25" s="207"/>
      <c r="I25" s="208"/>
      <c r="J25" s="208"/>
      <c r="K25" s="206"/>
    </row>
    <row r="26" spans="3:17" x14ac:dyDescent="0.25">
      <c r="C26" s="347"/>
      <c r="D26" s="348"/>
      <c r="E26" s="348"/>
      <c r="F26" s="208"/>
      <c r="G26" s="208"/>
      <c r="H26" s="207"/>
      <c r="I26" s="208"/>
      <c r="J26" s="208"/>
      <c r="K26" s="206"/>
    </row>
    <row r="27" spans="3:17" x14ac:dyDescent="0.25">
      <c r="C27" s="347"/>
      <c r="D27" s="348"/>
      <c r="E27" s="348"/>
      <c r="F27" s="208"/>
      <c r="G27" s="208"/>
      <c r="H27" s="207"/>
      <c r="I27" s="208"/>
      <c r="J27" s="208"/>
      <c r="K27" s="206"/>
    </row>
    <row r="28" spans="3:17" x14ac:dyDescent="0.25">
      <c r="C28" s="336"/>
      <c r="D28" s="337"/>
      <c r="E28" s="337"/>
      <c r="F28" s="208"/>
      <c r="G28" s="207"/>
      <c r="H28" s="207"/>
      <c r="I28" s="207"/>
      <c r="J28" s="207"/>
      <c r="K28" s="206"/>
    </row>
    <row r="29" spans="3:17" x14ac:dyDescent="0.25">
      <c r="F29" s="201"/>
      <c r="G29" s="201"/>
    </row>
    <row r="30" spans="3:17" x14ac:dyDescent="0.25">
      <c r="D30" s="336"/>
      <c r="E30" s="337"/>
      <c r="F30" s="212"/>
      <c r="G30" s="212"/>
      <c r="I30" s="212"/>
      <c r="J30" s="212"/>
    </row>
    <row r="31" spans="3:17" x14ac:dyDescent="0.25">
      <c r="D31" s="336"/>
      <c r="E31" s="337"/>
      <c r="F31" s="201"/>
      <c r="G31" s="201"/>
      <c r="I31" s="212"/>
      <c r="J31" s="212"/>
    </row>
    <row r="32" spans="3:17" x14ac:dyDescent="0.25">
      <c r="D32" s="336"/>
      <c r="E32" s="337"/>
      <c r="F32" s="213"/>
      <c r="G32" s="213"/>
      <c r="I32" s="212"/>
      <c r="J32" s="212"/>
    </row>
    <row r="33" spans="6:7" x14ac:dyDescent="0.25">
      <c r="F33" s="201"/>
      <c r="G33" s="201"/>
    </row>
  </sheetData>
  <mergeCells count="23">
    <mergeCell ref="D31:E31"/>
    <mergeCell ref="D32:E32"/>
    <mergeCell ref="C24:E24"/>
    <mergeCell ref="C25:E25"/>
    <mergeCell ref="C23:E23"/>
    <mergeCell ref="C26:E26"/>
    <mergeCell ref="C27:E27"/>
    <mergeCell ref="C28:E28"/>
    <mergeCell ref="D30:E30"/>
    <mergeCell ref="C21:E21"/>
    <mergeCell ref="C9:E9"/>
    <mergeCell ref="C5:D5"/>
    <mergeCell ref="C6:E6"/>
    <mergeCell ref="C3:K3"/>
    <mergeCell ref="C7:E7"/>
    <mergeCell ref="C8:E8"/>
    <mergeCell ref="C11:K11"/>
    <mergeCell ref="C12:K12"/>
    <mergeCell ref="C13:K13"/>
    <mergeCell ref="C17:E17"/>
    <mergeCell ref="C18:E18"/>
    <mergeCell ref="C19:E19"/>
    <mergeCell ref="C20:E20"/>
  </mergeCells>
  <dataValidations count="2">
    <dataValidation type="list" allowBlank="1" showInputMessage="1" showErrorMessage="1" sqref="C1" xr:uid="{00000000-0002-0000-0000-000000000000}">
      <formula1>$Q$6:$Q$9</formula1>
    </dataValidation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15"/>
  <sheetViews>
    <sheetView showGridLines="0" workbookViewId="0">
      <selection activeCell="H5" sqref="H5"/>
    </sheetView>
  </sheetViews>
  <sheetFormatPr baseColWidth="10" defaultColWidth="11.42578125" defaultRowHeight="15" x14ac:dyDescent="0.25"/>
  <cols>
    <col min="1" max="1" width="8.42578125" customWidth="1"/>
    <col min="2" max="2" width="13.5703125" customWidth="1"/>
    <col min="3" max="4" width="12.28515625" customWidth="1"/>
    <col min="5" max="5" width="10.28515625" customWidth="1"/>
    <col min="6" max="7" width="11.42578125" customWidth="1"/>
    <col min="8" max="9" width="15.7109375" customWidth="1"/>
    <col min="10" max="10" width="11.42578125" customWidth="1"/>
  </cols>
  <sheetData>
    <row r="2" spans="2:19" ht="17.25" customHeight="1" x14ac:dyDescent="0.25">
      <c r="B2" s="357" t="s">
        <v>137</v>
      </c>
      <c r="C2" s="357"/>
      <c r="D2" s="357"/>
      <c r="E2" s="357"/>
      <c r="F2" s="357"/>
      <c r="G2" s="357"/>
      <c r="H2" s="357"/>
      <c r="I2" s="357"/>
      <c r="J2" s="357"/>
      <c r="K2" s="355"/>
      <c r="L2" s="355"/>
      <c r="M2" s="355"/>
      <c r="N2" s="355"/>
      <c r="P2" s="355"/>
      <c r="Q2" s="355"/>
      <c r="R2" s="355"/>
      <c r="S2" s="355"/>
    </row>
    <row r="3" spans="2:19" ht="7.5" customHeight="1" x14ac:dyDescent="0.25"/>
    <row r="4" spans="2:19" x14ac:dyDescent="0.25">
      <c r="C4" s="196" t="s">
        <v>178</v>
      </c>
      <c r="D4" s="196" t="s">
        <v>179</v>
      </c>
      <c r="E4" s="263" t="s">
        <v>138</v>
      </c>
      <c r="H4" s="196" t="s">
        <v>180</v>
      </c>
      <c r="I4" s="196" t="s">
        <v>181</v>
      </c>
      <c r="J4" s="263" t="s">
        <v>138</v>
      </c>
      <c r="K4" s="203"/>
      <c r="L4" s="203"/>
      <c r="M4" s="203"/>
      <c r="N4" s="203"/>
      <c r="P4" s="203"/>
      <c r="Q4" s="203"/>
      <c r="R4" s="203"/>
      <c r="S4" s="203"/>
    </row>
    <row r="5" spans="2:19" x14ac:dyDescent="0.25">
      <c r="B5" s="268" t="s">
        <v>139</v>
      </c>
      <c r="C5" s="269">
        <v>17.502533333333332</v>
      </c>
      <c r="D5" s="269">
        <v>19.607833333333332</v>
      </c>
      <c r="E5" s="270">
        <v>-0.10737035368517689</v>
      </c>
      <c r="G5" s="268" t="s">
        <v>139</v>
      </c>
      <c r="H5" s="269">
        <v>17.610466666666664</v>
      </c>
      <c r="I5" s="269">
        <v>20.041733333333337</v>
      </c>
      <c r="J5" s="270">
        <v>-0.12131019938395249</v>
      </c>
    </row>
    <row r="6" spans="2:19" x14ac:dyDescent="0.25">
      <c r="B6" s="268" t="s">
        <v>140</v>
      </c>
      <c r="C6" s="269">
        <v>4.6801000000000004</v>
      </c>
      <c r="D6" s="269">
        <v>5.0109000000000004</v>
      </c>
      <c r="E6" s="270">
        <v>-6.6016084934842012E-2</v>
      </c>
      <c r="G6" s="268" t="s">
        <v>140</v>
      </c>
      <c r="H6" s="269">
        <v>4.7154416666666661</v>
      </c>
      <c r="I6" s="269">
        <v>5.2239916666666657</v>
      </c>
      <c r="J6" s="270">
        <v>-9.7348930176317849E-2</v>
      </c>
    </row>
    <row r="7" spans="2:19" x14ac:dyDescent="0.25">
      <c r="B7" s="268" t="s">
        <v>141</v>
      </c>
      <c r="C7" s="269">
        <v>4.5433333333333333E-2</v>
      </c>
      <c r="D7" s="269">
        <v>0.12169999999999999</v>
      </c>
      <c r="E7" s="270">
        <v>-0.62667762256915904</v>
      </c>
      <c r="G7" s="268" t="s">
        <v>141</v>
      </c>
      <c r="H7" s="269">
        <v>6.5408333333333332E-2</v>
      </c>
      <c r="I7" s="269">
        <v>0.15475</v>
      </c>
      <c r="J7" s="270">
        <v>-0.57732902530963925</v>
      </c>
    </row>
    <row r="8" spans="2:19" ht="14.45" hidden="1" customHeight="1" x14ac:dyDescent="0.25">
      <c r="C8" s="269" t="e">
        <v>#REF!</v>
      </c>
      <c r="D8" s="269" t="e">
        <v>#REF!</v>
      </c>
    </row>
    <row r="10" spans="2:19" ht="15.75" x14ac:dyDescent="0.25">
      <c r="B10" s="357" t="s">
        <v>142</v>
      </c>
      <c r="C10" s="357"/>
      <c r="D10" s="357"/>
      <c r="E10" s="357"/>
      <c r="G10" s="380"/>
      <c r="H10" s="380"/>
      <c r="I10" s="380"/>
      <c r="J10" s="380"/>
    </row>
    <row r="11" spans="2:19" ht="8.25" customHeight="1" x14ac:dyDescent="0.25"/>
    <row r="12" spans="2:19" x14ac:dyDescent="0.25">
      <c r="C12" s="196" t="s">
        <v>178</v>
      </c>
      <c r="D12" s="196" t="s">
        <v>173</v>
      </c>
      <c r="E12" s="263" t="s">
        <v>179</v>
      </c>
    </row>
    <row r="13" spans="2:19" x14ac:dyDescent="0.25">
      <c r="B13" s="268" t="s">
        <v>139</v>
      </c>
      <c r="C13" s="269">
        <v>16.8935</v>
      </c>
      <c r="D13" s="269">
        <v>17.619499999999999</v>
      </c>
      <c r="E13" s="269">
        <v>19.361499999999999</v>
      </c>
    </row>
    <row r="14" spans="2:19" x14ac:dyDescent="0.25">
      <c r="B14" s="268" t="s">
        <v>140</v>
      </c>
      <c r="C14" s="269">
        <v>4.5509000000000004</v>
      </c>
      <c r="D14" s="269">
        <v>4.6489000000000003</v>
      </c>
      <c r="E14" s="269">
        <v>5.0807000000000002</v>
      </c>
    </row>
    <row r="15" spans="2:19" x14ac:dyDescent="0.25">
      <c r="B15" s="268" t="s">
        <v>141</v>
      </c>
      <c r="C15" s="269">
        <v>2.0299999999999999E-2</v>
      </c>
      <c r="D15" s="269">
        <v>5.11E-2</v>
      </c>
      <c r="E15" s="269">
        <v>0.1084</v>
      </c>
    </row>
  </sheetData>
  <mergeCells count="5">
    <mergeCell ref="B2:J2"/>
    <mergeCell ref="K2:N2"/>
    <mergeCell ref="P2:S2"/>
    <mergeCell ref="B10:E10"/>
    <mergeCell ref="G10:J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W31"/>
  <sheetViews>
    <sheetView showGridLines="0" zoomScaleNormal="100" workbookViewId="0">
      <selection activeCell="C12" sqref="C12"/>
    </sheetView>
  </sheetViews>
  <sheetFormatPr baseColWidth="10" defaultColWidth="11.42578125" defaultRowHeight="15" x14ac:dyDescent="0.25"/>
  <cols>
    <col min="1" max="1" width="7.42578125" customWidth="1"/>
    <col min="2" max="2" width="50.42578125" customWidth="1"/>
    <col min="3" max="3" width="18.5703125" bestFit="1" customWidth="1"/>
    <col min="4" max="5" width="12.85546875" customWidth="1"/>
    <col min="6" max="6" width="14.140625" customWidth="1"/>
    <col min="7" max="7" width="12.85546875" customWidth="1"/>
    <col min="8" max="8" width="14" customWidth="1"/>
    <col min="9" max="9" width="16" bestFit="1" customWidth="1"/>
    <col min="10" max="10" width="14" customWidth="1"/>
    <col min="12" max="12" width="49.7109375" customWidth="1"/>
    <col min="13" max="18" width="12.5703125" bestFit="1" customWidth="1"/>
    <col min="22" max="27" width="12.5703125" bestFit="1" customWidth="1"/>
  </cols>
  <sheetData>
    <row r="1" spans="2:23" ht="23.25" x14ac:dyDescent="0.35">
      <c r="B1" s="372" t="s">
        <v>192</v>
      </c>
      <c r="C1" s="372"/>
      <c r="D1" s="372"/>
      <c r="E1" s="372"/>
      <c r="F1" s="372"/>
      <c r="G1" s="372"/>
      <c r="H1" s="372"/>
      <c r="I1" s="372"/>
      <c r="J1" s="372"/>
      <c r="L1" s="372" t="s">
        <v>198</v>
      </c>
      <c r="M1" s="372"/>
      <c r="N1" s="372"/>
      <c r="O1" s="372"/>
      <c r="P1" s="372"/>
      <c r="Q1" s="372"/>
      <c r="R1" s="372"/>
      <c r="S1" s="372"/>
      <c r="T1" s="372"/>
      <c r="W1" s="261"/>
    </row>
    <row r="2" spans="2:23" ht="8.1" customHeight="1" x14ac:dyDescent="0.35">
      <c r="B2" s="262"/>
      <c r="C2" s="262"/>
      <c r="D2" s="262"/>
      <c r="E2" s="262"/>
      <c r="F2" s="262"/>
      <c r="G2" s="262"/>
      <c r="H2" s="262"/>
      <c r="I2" s="262"/>
      <c r="J2" s="262"/>
      <c r="L2" s="262"/>
      <c r="M2" s="262"/>
      <c r="N2" s="262"/>
      <c r="O2" s="262"/>
      <c r="P2" s="262"/>
      <c r="Q2" s="262"/>
      <c r="R2" s="262"/>
      <c r="S2" s="262"/>
      <c r="T2" s="262"/>
      <c r="W2" s="261"/>
    </row>
    <row r="3" spans="2:23" ht="37.5" customHeight="1" x14ac:dyDescent="0.35">
      <c r="C3" s="381" t="s">
        <v>143</v>
      </c>
      <c r="D3" s="381"/>
      <c r="E3" s="381"/>
      <c r="F3" s="381"/>
      <c r="G3" s="381"/>
      <c r="H3" s="382" t="s">
        <v>193</v>
      </c>
      <c r="I3" s="302"/>
      <c r="J3" s="302"/>
      <c r="M3" s="381" t="s">
        <v>143</v>
      </c>
      <c r="N3" s="381"/>
      <c r="O3" s="381"/>
      <c r="P3" s="381"/>
      <c r="Q3" s="381"/>
      <c r="R3" s="383" t="s">
        <v>199</v>
      </c>
      <c r="W3" s="261"/>
    </row>
    <row r="4" spans="2:23" ht="14.1" customHeight="1" x14ac:dyDescent="0.35">
      <c r="C4" s="303" t="s">
        <v>144</v>
      </c>
      <c r="D4" s="303" t="s">
        <v>145</v>
      </c>
      <c r="E4" s="303" t="s">
        <v>146</v>
      </c>
      <c r="F4" s="303" t="s">
        <v>194</v>
      </c>
      <c r="G4" s="303" t="s">
        <v>147</v>
      </c>
      <c r="H4" s="382"/>
      <c r="I4" s="303" t="s">
        <v>148</v>
      </c>
      <c r="J4" s="303" t="s">
        <v>127</v>
      </c>
      <c r="M4" s="263" t="s">
        <v>144</v>
      </c>
      <c r="N4" s="263" t="s">
        <v>145</v>
      </c>
      <c r="O4" s="263" t="s">
        <v>146</v>
      </c>
      <c r="P4" s="263" t="s">
        <v>200</v>
      </c>
      <c r="Q4" s="263" t="s">
        <v>147</v>
      </c>
      <c r="R4" s="383"/>
      <c r="S4" s="263" t="s">
        <v>148</v>
      </c>
      <c r="T4" s="263" t="s">
        <v>127</v>
      </c>
      <c r="W4" s="261"/>
    </row>
    <row r="5" spans="2:23" ht="23.25" x14ac:dyDescent="0.35">
      <c r="B5" s="264"/>
      <c r="L5" s="264"/>
      <c r="W5" s="261"/>
    </row>
    <row r="6" spans="2:23" ht="15" customHeight="1" x14ac:dyDescent="0.35">
      <c r="B6" s="135" t="s">
        <v>149</v>
      </c>
      <c r="C6" s="265">
        <v>321.29893599219741</v>
      </c>
      <c r="D6" s="265">
        <v>113.95824276909991</v>
      </c>
      <c r="E6" s="265">
        <v>87.635413957699996</v>
      </c>
      <c r="F6" s="265">
        <v>43.780134279131801</v>
      </c>
      <c r="G6" s="265">
        <v>41.680122690341101</v>
      </c>
      <c r="H6" s="265"/>
      <c r="I6" s="265"/>
      <c r="J6" s="265">
        <v>608.3528496884702</v>
      </c>
      <c r="L6" s="135" t="s">
        <v>149</v>
      </c>
      <c r="M6" s="265">
        <v>1377.3920125944146</v>
      </c>
      <c r="N6" s="265">
        <v>450.79602871480154</v>
      </c>
      <c r="O6" s="265">
        <v>332.99772154211996</v>
      </c>
      <c r="P6" s="265">
        <v>153.489208438617</v>
      </c>
      <c r="Q6" s="265">
        <v>158.867494688075</v>
      </c>
      <c r="R6" s="265"/>
      <c r="S6" s="265"/>
      <c r="T6" s="265">
        <v>2473.5424659780283</v>
      </c>
      <c r="W6" s="261"/>
    </row>
    <row r="7" spans="2:23" ht="17.100000000000001" customHeight="1" x14ac:dyDescent="0.35">
      <c r="B7" s="304"/>
      <c r="L7" s="264"/>
      <c r="W7" s="261"/>
    </row>
    <row r="8" spans="2:23" ht="15" customHeight="1" x14ac:dyDescent="0.35">
      <c r="B8" s="135" t="s">
        <v>150</v>
      </c>
      <c r="C8" s="390">
        <v>22663.363192146091</v>
      </c>
      <c r="D8" s="390">
        <v>18186.848401815361</v>
      </c>
      <c r="E8" s="390">
        <v>4554.7822057840322</v>
      </c>
      <c r="F8" s="390">
        <v>2972.881169276613</v>
      </c>
      <c r="G8" s="390">
        <v>2963.9328257727211</v>
      </c>
      <c r="H8" s="390">
        <v>3512.7765354401449</v>
      </c>
      <c r="I8" s="390">
        <v>-4868.7117806966062</v>
      </c>
      <c r="J8" s="390">
        <v>49985.872549538377</v>
      </c>
      <c r="K8" s="331"/>
      <c r="L8" s="135" t="s">
        <v>150</v>
      </c>
      <c r="M8" s="390">
        <v>94398.402013719722</v>
      </c>
      <c r="N8" s="390">
        <v>71985.916448986696</v>
      </c>
      <c r="O8" s="390">
        <v>17340.080274058852</v>
      </c>
      <c r="P8" s="390">
        <v>5818.5457073515208</v>
      </c>
      <c r="Q8" s="390">
        <v>11753.895172880091</v>
      </c>
      <c r="R8" s="390">
        <v>14469.778560154095</v>
      </c>
      <c r="S8" s="390">
        <v>-2134.6737144625258</v>
      </c>
      <c r="T8" s="390">
        <v>213631.94446268844</v>
      </c>
      <c r="W8" s="261"/>
    </row>
    <row r="9" spans="2:23" ht="15" customHeight="1" x14ac:dyDescent="0.35">
      <c r="B9" s="294" t="s">
        <v>151</v>
      </c>
      <c r="C9" s="391">
        <v>-292.77867122999999</v>
      </c>
      <c r="D9" s="391">
        <v>0</v>
      </c>
      <c r="E9" s="391">
        <v>-57.082680544600009</v>
      </c>
      <c r="F9" s="391">
        <v>0</v>
      </c>
      <c r="G9" s="391">
        <v>-1.4989592743338145</v>
      </c>
      <c r="H9" s="391">
        <v>-199.79148084436486</v>
      </c>
      <c r="I9" s="391">
        <v>551.15179189329831</v>
      </c>
      <c r="J9" s="391">
        <v>-3.7834979593753813E-13</v>
      </c>
      <c r="L9" s="294" t="s">
        <v>151</v>
      </c>
      <c r="M9" s="391">
        <v>-1201.8060662799999</v>
      </c>
      <c r="N9" s="391">
        <v>0</v>
      </c>
      <c r="O9" s="391">
        <v>-144.20767247539999</v>
      </c>
      <c r="P9" s="391">
        <v>0</v>
      </c>
      <c r="Q9" s="391">
        <v>-7.5313597997150499</v>
      </c>
      <c r="R9" s="391">
        <v>-781.1286159074109</v>
      </c>
      <c r="S9" s="391">
        <v>2134.6737144625258</v>
      </c>
      <c r="T9" s="391">
        <v>-1.4551915228366852E-13</v>
      </c>
      <c r="W9" s="261"/>
    </row>
    <row r="10" spans="2:23" ht="15" customHeight="1" x14ac:dyDescent="0.35">
      <c r="B10" s="135" t="s">
        <v>152</v>
      </c>
      <c r="C10" s="392">
        <v>22370.584520916105</v>
      </c>
      <c r="D10" s="392">
        <v>18186.848401815361</v>
      </c>
      <c r="E10" s="392">
        <v>4497.6995252394299</v>
      </c>
      <c r="F10" s="392">
        <v>2972.881169276613</v>
      </c>
      <c r="G10" s="392">
        <v>2962.4338664983884</v>
      </c>
      <c r="H10" s="392">
        <v>3312.9850545957815</v>
      </c>
      <c r="I10" s="392">
        <v>-4317.5599888033084</v>
      </c>
      <c r="J10" s="392">
        <v>49985.872549538377</v>
      </c>
      <c r="K10" s="2"/>
      <c r="L10" s="135" t="s">
        <v>152</v>
      </c>
      <c r="M10" s="390">
        <v>93196.595947439724</v>
      </c>
      <c r="N10" s="390">
        <v>71985.916448986696</v>
      </c>
      <c r="O10" s="390">
        <v>17195.872601583451</v>
      </c>
      <c r="P10" s="390">
        <v>5818.5457073515208</v>
      </c>
      <c r="Q10" s="390">
        <v>11746.363813080376</v>
      </c>
      <c r="R10" s="390">
        <v>13688.649944246685</v>
      </c>
      <c r="S10" s="390">
        <v>0</v>
      </c>
      <c r="T10" s="390">
        <v>213631.94446268844</v>
      </c>
      <c r="W10" s="261"/>
    </row>
    <row r="11" spans="2:23" ht="15" customHeight="1" x14ac:dyDescent="0.35">
      <c r="B11" s="294" t="s">
        <v>59</v>
      </c>
      <c r="C11" s="391">
        <v>5096.8179975734711</v>
      </c>
      <c r="D11" s="391">
        <v>2290.0864422374489</v>
      </c>
      <c r="E11" s="391">
        <v>959.56239883308808</v>
      </c>
      <c r="F11" s="391">
        <v>-12.187428129043736</v>
      </c>
      <c r="G11" s="391">
        <v>361.25966647177307</v>
      </c>
      <c r="H11" s="391">
        <v>94.758263361425719</v>
      </c>
      <c r="I11" s="391">
        <v>-95.792967944090748</v>
      </c>
      <c r="J11" s="391">
        <v>8694.5043724040679</v>
      </c>
      <c r="L11" s="294" t="s">
        <v>59</v>
      </c>
      <c r="M11" s="391">
        <v>20236.568723457138</v>
      </c>
      <c r="N11" s="391">
        <v>9395.5115747220534</v>
      </c>
      <c r="O11" s="391">
        <v>3114.3933018790817</v>
      </c>
      <c r="P11" s="391">
        <v>50.948846197743336</v>
      </c>
      <c r="Q11" s="391">
        <v>1094.5571242697422</v>
      </c>
      <c r="R11" s="391">
        <v>665.3002979025697</v>
      </c>
      <c r="S11" s="391">
        <v>0</v>
      </c>
      <c r="T11" s="391">
        <v>34557.279868428326</v>
      </c>
      <c r="W11" s="261"/>
    </row>
    <row r="12" spans="2:23" ht="15" customHeight="1" x14ac:dyDescent="0.35">
      <c r="B12" s="135" t="s">
        <v>69</v>
      </c>
      <c r="C12" s="390">
        <v>5108.3439593090452</v>
      </c>
      <c r="D12" s="390">
        <v>2999.544648548158</v>
      </c>
      <c r="E12" s="390">
        <v>1213.7686513332451</v>
      </c>
      <c r="F12" s="390">
        <v>222.32970666861178</v>
      </c>
      <c r="G12" s="390">
        <v>598.36752825404915</v>
      </c>
      <c r="H12" s="390">
        <v>318.06989737724092</v>
      </c>
      <c r="I12" s="390">
        <v>-452.80570101903339</v>
      </c>
      <c r="J12" s="390">
        <v>10007.618690471314</v>
      </c>
      <c r="K12" s="331"/>
      <c r="L12" s="135" t="s">
        <v>69</v>
      </c>
      <c r="M12" s="390">
        <v>22715.552310020928</v>
      </c>
      <c r="N12" s="390">
        <v>11462.284785921771</v>
      </c>
      <c r="O12" s="390">
        <v>4131.2124479972999</v>
      </c>
      <c r="P12" s="390">
        <v>520.76982779479283</v>
      </c>
      <c r="Q12" s="390">
        <v>2034.3116372373099</v>
      </c>
      <c r="R12" s="390">
        <v>1517.6758416631997</v>
      </c>
      <c r="S12" s="390">
        <v>0</v>
      </c>
      <c r="T12" s="390">
        <v>42381.806850635301</v>
      </c>
      <c r="W12" s="261"/>
    </row>
    <row r="13" spans="2:23" ht="15" customHeight="1" x14ac:dyDescent="0.35">
      <c r="B13" s="332" t="s">
        <v>153</v>
      </c>
      <c r="C13" s="333">
        <v>0.22835093801562642</v>
      </c>
      <c r="D13" s="333">
        <v>0.16492932597649804</v>
      </c>
      <c r="E13" s="333">
        <v>0.26986432608982064</v>
      </c>
      <c r="F13" s="333">
        <v>7.4785937953487369E-2</v>
      </c>
      <c r="G13" s="333">
        <v>0.20198510927817692</v>
      </c>
      <c r="H13" s="333">
        <v>9.6007042632448192E-2</v>
      </c>
      <c r="I13" s="333">
        <v>0</v>
      </c>
      <c r="J13" s="333">
        <v>0.20020894264781089</v>
      </c>
      <c r="K13" s="334"/>
      <c r="L13" s="332" t="s">
        <v>153</v>
      </c>
      <c r="M13" s="266">
        <v>0.24373800436693915</v>
      </c>
      <c r="N13" s="266">
        <v>0.15922954587991661</v>
      </c>
      <c r="O13" s="266">
        <v>0.24024442049058242</v>
      </c>
      <c r="P13" s="266">
        <v>8.9501716406011747E-2</v>
      </c>
      <c r="Q13" s="266">
        <v>0.17318650006157357</v>
      </c>
      <c r="R13" s="266">
        <v>0.11087111204133583</v>
      </c>
      <c r="S13" s="266">
        <v>0</v>
      </c>
      <c r="T13" s="266">
        <v>0.19838702941749159</v>
      </c>
      <c r="W13" s="261"/>
    </row>
    <row r="14" spans="2:23" ht="15" customHeight="1" x14ac:dyDescent="0.35">
      <c r="B14" s="294" t="s">
        <v>154</v>
      </c>
      <c r="C14" s="391">
        <v>-809.79934315830792</v>
      </c>
      <c r="D14" s="391">
        <v>263.29854390711699</v>
      </c>
      <c r="E14" s="391">
        <v>1.9020848610729999</v>
      </c>
      <c r="F14" s="391">
        <v>43.467753419268433</v>
      </c>
      <c r="G14" s="391">
        <v>4.1152352922379976</v>
      </c>
      <c r="H14" s="391">
        <v>15.784152332670999</v>
      </c>
      <c r="I14" s="391">
        <v>-57.643065729578687</v>
      </c>
      <c r="J14" s="391">
        <v>-538.87463907551933</v>
      </c>
      <c r="L14" s="294" t="s">
        <v>154</v>
      </c>
      <c r="M14" s="391">
        <v>-802.85860947009508</v>
      </c>
      <c r="N14" s="391">
        <v>263.29854356130301</v>
      </c>
      <c r="O14" s="391">
        <v>6.3784584070139978</v>
      </c>
      <c r="P14" s="391">
        <v>81.459774013763464</v>
      </c>
      <c r="Q14" s="391">
        <v>13.107156858955497</v>
      </c>
      <c r="R14" s="391">
        <v>31.706602339029001</v>
      </c>
      <c r="S14" s="391">
        <v>0</v>
      </c>
      <c r="T14" s="391">
        <v>-406.90807429003007</v>
      </c>
      <c r="W14" s="261"/>
    </row>
    <row r="15" spans="2:23" ht="15" customHeight="1" x14ac:dyDescent="0.35">
      <c r="B15" s="294" t="s">
        <v>155</v>
      </c>
      <c r="C15" s="391">
        <v>821.32530486000053</v>
      </c>
      <c r="D15" s="391">
        <v>446.15966240359143</v>
      </c>
      <c r="E15" s="391">
        <v>252.30416763908406</v>
      </c>
      <c r="F15" s="391">
        <v>191.04938137838715</v>
      </c>
      <c r="G15" s="391">
        <v>232.99262649003799</v>
      </c>
      <c r="H15" s="391">
        <v>207.5274817170218</v>
      </c>
      <c r="I15" s="391">
        <v>-299.36966734536406</v>
      </c>
      <c r="J15" s="391">
        <v>1851.9889571427582</v>
      </c>
      <c r="L15" s="294" t="s">
        <v>155</v>
      </c>
      <c r="M15" s="391">
        <v>3281.8421960000019</v>
      </c>
      <c r="N15" s="391">
        <v>1803.4746676384132</v>
      </c>
      <c r="O15" s="391">
        <v>1010.440687711204</v>
      </c>
      <c r="P15" s="391">
        <v>388.3612075832861</v>
      </c>
      <c r="Q15" s="391">
        <v>926.64735610861192</v>
      </c>
      <c r="R15" s="391">
        <v>820.66894145547883</v>
      </c>
      <c r="S15" s="391">
        <v>0</v>
      </c>
      <c r="T15" s="391">
        <v>8231.4350564969955</v>
      </c>
      <c r="W15" s="261"/>
    </row>
    <row r="16" spans="2:23" ht="15" customHeight="1" x14ac:dyDescent="0.35">
      <c r="B16" s="294" t="s">
        <v>163</v>
      </c>
      <c r="C16" s="391">
        <v>2000.6557425700007</v>
      </c>
      <c r="D16" s="391">
        <v>162.69303290538897</v>
      </c>
      <c r="E16" s="391">
        <v>226.60902729425916</v>
      </c>
      <c r="F16" s="391">
        <v>144.00337772957067</v>
      </c>
      <c r="G16" s="391">
        <v>77.139506137824526</v>
      </c>
      <c r="H16" s="391">
        <v>54.141512384745582</v>
      </c>
      <c r="I16" s="391">
        <v>-123.72819035246971</v>
      </c>
      <c r="J16" s="391">
        <v>2541.5140086693186</v>
      </c>
      <c r="L16" s="294" t="s">
        <v>163</v>
      </c>
      <c r="M16" s="391">
        <v>-3595.679974050001</v>
      </c>
      <c r="N16" s="391">
        <v>242.76487628851424</v>
      </c>
      <c r="O16" s="391">
        <v>11.723537857142045</v>
      </c>
      <c r="P16" s="391">
        <v>-200.62861382103088</v>
      </c>
      <c r="Q16" s="391">
        <v>-145.05783644120402</v>
      </c>
      <c r="R16" s="391">
        <v>-97.33707460305834</v>
      </c>
      <c r="S16" s="391">
        <v>0</v>
      </c>
      <c r="T16" s="391">
        <v>-3784.2150847696375</v>
      </c>
      <c r="W16" s="261"/>
    </row>
    <row r="17" spans="2:23" ht="15" hidden="1" customHeight="1" x14ac:dyDescent="0.35">
      <c r="B17" s="294" t="s">
        <v>156</v>
      </c>
      <c r="C17" s="391">
        <v>-842.06464455000128</v>
      </c>
      <c r="D17" s="391">
        <v>112.46908986087621</v>
      </c>
      <c r="E17" s="391">
        <v>33.450847366790988</v>
      </c>
      <c r="F17" s="391">
        <v>-171.80307757354763</v>
      </c>
      <c r="G17" s="391">
        <v>-47.32851810688652</v>
      </c>
      <c r="H17" s="391">
        <v>-12.119977643962368</v>
      </c>
      <c r="I17" s="391">
        <v>43.735296375491856</v>
      </c>
      <c r="J17" s="391">
        <v>-883.66098427123768</v>
      </c>
      <c r="L17" s="294" t="s">
        <v>156</v>
      </c>
      <c r="M17" s="391">
        <v>205.04622999999998</v>
      </c>
      <c r="N17" s="391">
        <v>25.897481914356</v>
      </c>
      <c r="O17" s="391">
        <v>0</v>
      </c>
      <c r="P17" s="391">
        <v>0</v>
      </c>
      <c r="Q17" s="391">
        <v>0</v>
      </c>
      <c r="R17" s="391">
        <v>0</v>
      </c>
      <c r="S17" s="391">
        <v>0</v>
      </c>
      <c r="T17" s="391">
        <v>230.94371191435599</v>
      </c>
      <c r="W17" s="261"/>
    </row>
    <row r="18" spans="2:23" ht="15" customHeight="1" x14ac:dyDescent="0.35">
      <c r="B18" s="294" t="s">
        <v>157</v>
      </c>
      <c r="C18" s="391">
        <v>23.805271319388005</v>
      </c>
      <c r="D18" s="391">
        <v>25.897481914356</v>
      </c>
      <c r="E18" s="391">
        <v>0</v>
      </c>
      <c r="F18" s="391">
        <v>0</v>
      </c>
      <c r="G18" s="391">
        <v>0</v>
      </c>
      <c r="H18" s="391">
        <v>0</v>
      </c>
      <c r="I18" s="391">
        <v>0</v>
      </c>
      <c r="J18" s="391">
        <v>49.702753233744005</v>
      </c>
      <c r="L18" s="294" t="s">
        <v>157</v>
      </c>
      <c r="M18" s="391">
        <v>205.04622999999998</v>
      </c>
      <c r="N18" s="391">
        <v>25.897481914356</v>
      </c>
      <c r="O18" s="391">
        <v>0</v>
      </c>
      <c r="P18" s="391">
        <v>0</v>
      </c>
      <c r="Q18" s="391">
        <v>0</v>
      </c>
      <c r="R18" s="391">
        <v>0</v>
      </c>
      <c r="S18" s="391">
        <v>0</v>
      </c>
      <c r="T18" s="391">
        <v>230.94371191435599</v>
      </c>
      <c r="W18" s="261"/>
    </row>
    <row r="19" spans="2:23" ht="15" customHeight="1" x14ac:dyDescent="0.35">
      <c r="B19" s="294" t="s">
        <v>158</v>
      </c>
      <c r="C19" s="391">
        <v>4278.5586246530374</v>
      </c>
      <c r="D19" s="391">
        <v>2428.4530140126831</v>
      </c>
      <c r="E19" s="391">
        <v>993.01324619987884</v>
      </c>
      <c r="F19" s="391">
        <v>-183.99050515178294</v>
      </c>
      <c r="G19" s="391">
        <v>313.93114836488667</v>
      </c>
      <c r="H19" s="391">
        <v>82.638285407286489</v>
      </c>
      <c r="I19" s="391">
        <v>-52.057671564374658</v>
      </c>
      <c r="J19" s="391">
        <v>7860.5461419216135</v>
      </c>
      <c r="L19" s="294" t="s">
        <v>158</v>
      </c>
      <c r="M19" s="391">
        <v>16845.934979687314</v>
      </c>
      <c r="N19" s="391">
        <v>9664.1739329249267</v>
      </c>
      <c r="O19" s="391">
        <v>3126.1168397362239</v>
      </c>
      <c r="P19" s="391">
        <v>-149.67976707526324</v>
      </c>
      <c r="Q19" s="391">
        <v>949.49928782853851</v>
      </c>
      <c r="R19" s="391">
        <v>567.96322298933285</v>
      </c>
      <c r="S19" s="391">
        <v>0</v>
      </c>
      <c r="T19" s="391">
        <v>31004.008496091072</v>
      </c>
      <c r="W19" s="261"/>
    </row>
    <row r="20" spans="2:23" ht="13.5" customHeight="1" x14ac:dyDescent="0.35">
      <c r="B20" s="305"/>
      <c r="L20" s="335"/>
      <c r="M20" s="12"/>
      <c r="N20" s="12"/>
      <c r="O20" s="12"/>
      <c r="P20" s="12"/>
      <c r="Q20" s="12"/>
      <c r="R20" s="12"/>
      <c r="S20" s="12"/>
      <c r="T20" s="12"/>
      <c r="W20" s="261"/>
    </row>
    <row r="21" spans="2:23" ht="15" customHeight="1" x14ac:dyDescent="0.35">
      <c r="B21" s="135" t="s">
        <v>159</v>
      </c>
      <c r="C21" s="390">
        <v>83243.028889523703</v>
      </c>
      <c r="D21" s="390">
        <v>93451.647014278467</v>
      </c>
      <c r="E21" s="390">
        <v>34478.077614708214</v>
      </c>
      <c r="F21" s="390">
        <v>6484.0263415231275</v>
      </c>
      <c r="G21" s="390">
        <v>19120.107982716225</v>
      </c>
      <c r="H21" s="390">
        <v>12321.221925112361</v>
      </c>
      <c r="I21" s="390">
        <v>-10158.643109052287</v>
      </c>
      <c r="J21" s="390">
        <v>238939.4666588098</v>
      </c>
      <c r="K21" s="331"/>
      <c r="L21" s="135" t="s">
        <v>159</v>
      </c>
      <c r="M21" s="390">
        <v>83243.028889523703</v>
      </c>
      <c r="N21" s="390">
        <v>93451.647014278467</v>
      </c>
      <c r="O21" s="390">
        <v>34478.077614708214</v>
      </c>
      <c r="P21" s="390">
        <v>6484.0263415231275</v>
      </c>
      <c r="Q21" s="390">
        <v>19120.107982716225</v>
      </c>
      <c r="R21" s="390">
        <v>12321.221925112361</v>
      </c>
      <c r="S21" s="390">
        <v>-10158.643109052287</v>
      </c>
      <c r="T21" s="390">
        <v>238939.4666588098</v>
      </c>
      <c r="W21" s="261"/>
    </row>
    <row r="22" spans="2:23" ht="15" customHeight="1" x14ac:dyDescent="0.35">
      <c r="B22" s="294" t="s">
        <v>160</v>
      </c>
      <c r="C22" s="391">
        <v>9450.2734723951289</v>
      </c>
      <c r="D22" s="391">
        <v>641.41038044212996</v>
      </c>
      <c r="E22" s="391">
        <v>0</v>
      </c>
      <c r="F22" s="391">
        <v>212.55154575337201</v>
      </c>
      <c r="G22" s="391">
        <v>0</v>
      </c>
      <c r="H22" s="391">
        <v>0</v>
      </c>
      <c r="I22" s="391">
        <v>0</v>
      </c>
      <c r="J22" s="391">
        <v>10304.235398590632</v>
      </c>
      <c r="L22" s="294" t="s">
        <v>160</v>
      </c>
      <c r="M22" s="391">
        <v>9450.2734723951289</v>
      </c>
      <c r="N22" s="391">
        <v>641.41038044212996</v>
      </c>
      <c r="O22" s="391">
        <v>0</v>
      </c>
      <c r="P22" s="391">
        <v>212.55154575337201</v>
      </c>
      <c r="Q22" s="391">
        <v>0</v>
      </c>
      <c r="R22" s="391">
        <v>0</v>
      </c>
      <c r="S22" s="391">
        <v>0</v>
      </c>
      <c r="T22" s="391">
        <v>10304.235398590632</v>
      </c>
      <c r="W22" s="261"/>
    </row>
    <row r="23" spans="2:23" ht="15" customHeight="1" x14ac:dyDescent="0.35">
      <c r="B23" s="294" t="s">
        <v>161</v>
      </c>
      <c r="C23" s="391">
        <v>72896.993622354261</v>
      </c>
      <c r="D23" s="391">
        <v>30771.276606982272</v>
      </c>
      <c r="E23" s="391">
        <v>9860.1276282642848</v>
      </c>
      <c r="F23" s="391">
        <v>1057.5249094229089</v>
      </c>
      <c r="G23" s="391">
        <v>4898.8116745890075</v>
      </c>
      <c r="H23" s="391">
        <v>5172.5547006166344</v>
      </c>
      <c r="I23" s="391">
        <v>-20034.466656132114</v>
      </c>
      <c r="J23" s="391">
        <v>104622.82248609724</v>
      </c>
      <c r="L23" s="294" t="s">
        <v>161</v>
      </c>
      <c r="M23" s="391">
        <v>72896.993622354261</v>
      </c>
      <c r="N23" s="391">
        <v>30771.276606982272</v>
      </c>
      <c r="O23" s="391">
        <v>9860.1276282642848</v>
      </c>
      <c r="P23" s="391">
        <v>1057.5249094229089</v>
      </c>
      <c r="Q23" s="391">
        <v>4898.8116745890075</v>
      </c>
      <c r="R23" s="391">
        <v>5172.5547006166344</v>
      </c>
      <c r="S23" s="391">
        <v>-20034.466656132114</v>
      </c>
      <c r="T23" s="391">
        <v>104622.82248609724</v>
      </c>
      <c r="W23" s="261"/>
    </row>
    <row r="24" spans="2:23" ht="15" customHeight="1" x14ac:dyDescent="0.35">
      <c r="B24" s="294" t="s">
        <v>162</v>
      </c>
      <c r="C24" s="391">
        <v>7258.0049460702612</v>
      </c>
      <c r="D24" s="391">
        <v>1755.5526730671004</v>
      </c>
      <c r="E24" s="391">
        <v>994.71921704483805</v>
      </c>
      <c r="F24" s="391">
        <v>729.72189383371597</v>
      </c>
      <c r="G24" s="391">
        <v>1011.3650142947562</v>
      </c>
      <c r="H24" s="391">
        <v>873.13261034175707</v>
      </c>
      <c r="I24" s="391">
        <v>0</v>
      </c>
      <c r="J24" s="391">
        <v>12622.496354652429</v>
      </c>
      <c r="L24" s="294" t="s">
        <v>162</v>
      </c>
      <c r="M24" s="391">
        <v>7258.0049460702612</v>
      </c>
      <c r="N24" s="391">
        <v>1755.5526730671004</v>
      </c>
      <c r="O24" s="391">
        <v>994.71921704483805</v>
      </c>
      <c r="P24" s="391">
        <v>729.72189383371597</v>
      </c>
      <c r="Q24" s="391">
        <v>1011.3650142947562</v>
      </c>
      <c r="R24" s="391">
        <v>873.13261034175707</v>
      </c>
      <c r="S24" s="391">
        <v>0</v>
      </c>
      <c r="T24" s="391">
        <v>12622.496354652429</v>
      </c>
      <c r="W24" s="261"/>
    </row>
    <row r="25" spans="2:23" ht="5.0999999999999996" customHeight="1" x14ac:dyDescent="0.35">
      <c r="B25" s="267"/>
      <c r="L25" s="267"/>
      <c r="W25" s="261"/>
    </row>
    <row r="26" spans="2:23" ht="15.6" customHeight="1" x14ac:dyDescent="0.35">
      <c r="B26" s="393" t="s">
        <v>195</v>
      </c>
      <c r="C26" s="393"/>
      <c r="D26" s="393"/>
      <c r="E26" s="393"/>
      <c r="F26" s="393"/>
      <c r="G26" s="393"/>
      <c r="H26" s="393"/>
      <c r="I26" s="393"/>
      <c r="J26" s="393"/>
      <c r="L26" s="393" t="s">
        <v>201</v>
      </c>
      <c r="M26" s="393"/>
      <c r="N26" s="393"/>
      <c r="O26" s="393"/>
      <c r="P26" s="393"/>
      <c r="Q26" s="393"/>
      <c r="R26" s="393"/>
      <c r="S26" s="393"/>
      <c r="T26" s="393"/>
      <c r="W26" s="261"/>
    </row>
    <row r="27" spans="2:23" ht="23.25" x14ac:dyDescent="0.35">
      <c r="B27" s="393"/>
      <c r="C27" s="393"/>
      <c r="D27" s="393"/>
      <c r="E27" s="393"/>
      <c r="F27" s="393"/>
      <c r="G27" s="393"/>
      <c r="H27" s="393"/>
      <c r="I27" s="393"/>
      <c r="J27" s="393"/>
      <c r="L27" s="393"/>
      <c r="M27" s="393"/>
      <c r="N27" s="393"/>
      <c r="O27" s="393"/>
      <c r="P27" s="393"/>
      <c r="Q27" s="393"/>
      <c r="R27" s="393"/>
      <c r="S27" s="393"/>
      <c r="T27" s="393"/>
      <c r="W27" s="261"/>
    </row>
    <row r="28" spans="2:23" x14ac:dyDescent="0.25">
      <c r="B28" s="99" t="s">
        <v>196</v>
      </c>
      <c r="L28" s="99" t="s">
        <v>196</v>
      </c>
      <c r="M28" s="394"/>
      <c r="N28" s="394"/>
      <c r="O28" s="394"/>
      <c r="P28" s="394"/>
      <c r="Q28" s="394"/>
      <c r="R28" s="394"/>
      <c r="S28" s="394"/>
      <c r="T28" s="394"/>
    </row>
    <row r="29" spans="2:23" ht="15" customHeight="1" x14ac:dyDescent="0.25">
      <c r="B29" s="393" t="s">
        <v>197</v>
      </c>
      <c r="C29" s="393"/>
      <c r="D29" s="393"/>
      <c r="E29" s="393"/>
      <c r="F29" s="393"/>
      <c r="G29" s="393"/>
      <c r="H29" s="393"/>
      <c r="I29" s="393"/>
      <c r="J29" s="393"/>
    </row>
    <row r="30" spans="2:23" x14ac:dyDescent="0.25">
      <c r="B30" s="393"/>
      <c r="C30" s="393"/>
      <c r="D30" s="393"/>
      <c r="E30" s="393"/>
      <c r="F30" s="393"/>
      <c r="G30" s="393"/>
      <c r="H30" s="393"/>
      <c r="I30" s="393"/>
      <c r="J30" s="393"/>
    </row>
    <row r="31" spans="2:23" x14ac:dyDescent="0.25">
      <c r="B31" s="393"/>
      <c r="C31" s="393"/>
      <c r="D31" s="393"/>
      <c r="E31" s="393"/>
      <c r="F31" s="393"/>
      <c r="G31" s="393"/>
      <c r="H31" s="393"/>
      <c r="I31" s="393"/>
      <c r="J31" s="393"/>
    </row>
  </sheetData>
  <mergeCells count="9">
    <mergeCell ref="L26:T27"/>
    <mergeCell ref="B26:J27"/>
    <mergeCell ref="B29:J31"/>
    <mergeCell ref="B1:J1"/>
    <mergeCell ref="C3:G3"/>
    <mergeCell ref="H3:H4"/>
    <mergeCell ref="L1:T1"/>
    <mergeCell ref="M3:Q3"/>
    <mergeCell ref="R3: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28"/>
  <sheetViews>
    <sheetView showGridLines="0" zoomScaleNormal="100" zoomScalePageLayoutView="120" workbookViewId="0">
      <selection activeCell="D25" sqref="D25"/>
    </sheetView>
  </sheetViews>
  <sheetFormatPr baseColWidth="10" defaultColWidth="11.42578125" defaultRowHeight="15" outlineLevelCol="1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85546875" hidden="1" customWidth="1"/>
    <col min="8" max="8" width="13.85546875" customWidth="1"/>
    <col min="9" max="9" width="1.140625" customWidth="1" outlineLevel="1"/>
    <col min="10" max="11" width="14.140625" customWidth="1" outlineLevel="1"/>
    <col min="12" max="12" width="1.28515625" customWidth="1" outlineLevel="1"/>
    <col min="13" max="13" width="12.7109375" customWidth="1" outlineLevel="1"/>
    <col min="15" max="15" width="4.7109375" customWidth="1"/>
  </cols>
  <sheetData>
    <row r="1" spans="2:26" ht="27" customHeight="1" x14ac:dyDescent="0.25">
      <c r="B1" s="349" t="s">
        <v>18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45"/>
      <c r="O1" s="1"/>
      <c r="P1" s="1"/>
    </row>
    <row r="2" spans="2:26" ht="6" customHeight="1" x14ac:dyDescent="0.25">
      <c r="B2" s="46"/>
      <c r="C2" s="46"/>
      <c r="D2" s="46"/>
      <c r="E2" s="47"/>
      <c r="F2" s="47"/>
      <c r="G2" s="47"/>
      <c r="H2" s="47"/>
      <c r="I2" s="47"/>
      <c r="J2" s="47"/>
      <c r="K2" s="47"/>
      <c r="L2" s="47"/>
      <c r="M2" s="47"/>
      <c r="N2" s="46"/>
    </row>
    <row r="3" spans="2:26" ht="23.1" customHeight="1" x14ac:dyDescent="0.25">
      <c r="B3" s="177"/>
      <c r="C3" s="178"/>
      <c r="D3" s="178"/>
      <c r="E3" s="194" t="s">
        <v>178</v>
      </c>
      <c r="F3" s="194" t="s">
        <v>179</v>
      </c>
      <c r="G3" s="165"/>
      <c r="H3" s="166" t="s">
        <v>4</v>
      </c>
      <c r="I3" s="271"/>
      <c r="J3" s="256" t="s">
        <v>180</v>
      </c>
      <c r="K3" s="256" t="s">
        <v>181</v>
      </c>
      <c r="L3" s="233"/>
      <c r="M3" s="166" t="s">
        <v>4</v>
      </c>
      <c r="N3" s="46"/>
    </row>
    <row r="4" spans="2:26" ht="18.95" customHeight="1" x14ac:dyDescent="0.25">
      <c r="B4" s="133"/>
      <c r="C4" s="134" t="s">
        <v>19</v>
      </c>
      <c r="D4" s="134"/>
      <c r="E4" s="102"/>
      <c r="F4" s="102"/>
      <c r="G4" s="50"/>
      <c r="H4" s="118"/>
      <c r="I4" s="50"/>
      <c r="J4" s="102"/>
      <c r="K4" s="102"/>
      <c r="L4" s="50"/>
      <c r="M4" s="118"/>
      <c r="N4" s="46"/>
    </row>
    <row r="5" spans="2:26" ht="18.95" customHeight="1" x14ac:dyDescent="0.25">
      <c r="B5" s="133"/>
      <c r="C5" s="352" t="s">
        <v>20</v>
      </c>
      <c r="D5" s="352"/>
      <c r="E5" s="52">
        <v>317.93599894999903</v>
      </c>
      <c r="F5" s="232">
        <v>306.99697239070821</v>
      </c>
      <c r="G5" s="48"/>
      <c r="H5" s="119">
        <v>3.5632359739916186</v>
      </c>
      <c r="I5" s="48"/>
      <c r="J5" s="52">
        <v>1263.4686941837685</v>
      </c>
      <c r="K5" s="52">
        <v>1223.3458888389282</v>
      </c>
      <c r="L5" s="48"/>
      <c r="M5" s="119">
        <v>3.2797596910977278</v>
      </c>
      <c r="N5" s="46"/>
    </row>
    <row r="6" spans="2:26" ht="18.95" customHeight="1" x14ac:dyDescent="0.25">
      <c r="B6" s="133"/>
      <c r="C6" s="352" t="s">
        <v>21</v>
      </c>
      <c r="D6" s="352"/>
      <c r="E6" s="52">
        <v>117.39567696544077</v>
      </c>
      <c r="F6" s="232">
        <v>116.12673819496611</v>
      </c>
      <c r="G6" s="48"/>
      <c r="H6" s="119">
        <v>1.092718860616082</v>
      </c>
      <c r="I6" s="48"/>
      <c r="J6" s="52">
        <v>455.7735541933846</v>
      </c>
      <c r="K6" s="52">
        <v>444.7016577428015</v>
      </c>
      <c r="L6" s="48"/>
      <c r="M6" s="119">
        <v>2.4897358167679018</v>
      </c>
      <c r="N6" s="46"/>
    </row>
    <row r="7" spans="2:26" ht="21" customHeight="1" x14ac:dyDescent="0.25">
      <c r="B7" s="133"/>
      <c r="C7" s="135" t="s">
        <v>22</v>
      </c>
      <c r="D7" s="134"/>
      <c r="E7" s="104">
        <v>435.33167591543986</v>
      </c>
      <c r="F7" s="308">
        <v>423.1237105856743</v>
      </c>
      <c r="G7" s="48"/>
      <c r="H7" s="119">
        <v>2.8852000075504369</v>
      </c>
      <c r="I7" s="48"/>
      <c r="J7" s="104">
        <v>1719.2422483771529</v>
      </c>
      <c r="K7" s="104">
        <v>1668.0475465817299</v>
      </c>
      <c r="L7" s="48"/>
      <c r="M7" s="119">
        <v>3.0691392400854722</v>
      </c>
      <c r="N7" s="46"/>
    </row>
    <row r="8" spans="2:26" ht="18.95" customHeight="1" x14ac:dyDescent="0.25">
      <c r="B8" s="133"/>
      <c r="C8" s="352" t="s">
        <v>23</v>
      </c>
      <c r="D8" s="352"/>
      <c r="E8" s="52">
        <v>68.459993816422298</v>
      </c>
      <c r="F8" s="232">
        <v>68.347365061356186</v>
      </c>
      <c r="G8" s="48"/>
      <c r="H8" s="119">
        <v>0.16478873028242802</v>
      </c>
      <c r="I8" s="48"/>
      <c r="J8" s="52">
        <v>297.61125676805955</v>
      </c>
      <c r="K8" s="52">
        <v>267.48635972118581</v>
      </c>
      <c r="L8" s="48"/>
      <c r="M8" s="119">
        <v>11.262218035444649</v>
      </c>
      <c r="N8" s="46"/>
    </row>
    <row r="9" spans="2:26" ht="18.95" customHeight="1" x14ac:dyDescent="0.25">
      <c r="B9" s="133"/>
      <c r="C9" s="352" t="s">
        <v>24</v>
      </c>
      <c r="D9" s="352"/>
      <c r="E9" s="52">
        <v>52.970574073608162</v>
      </c>
      <c r="F9" s="232">
        <v>49.251980388191214</v>
      </c>
      <c r="G9" s="48"/>
      <c r="H9" s="119">
        <v>7.5501404331520527</v>
      </c>
      <c r="I9" s="231"/>
      <c r="J9" s="52">
        <v>219.13362765475969</v>
      </c>
      <c r="K9" s="52">
        <v>203.63101531284244</v>
      </c>
      <c r="L9" s="48"/>
      <c r="M9" s="119">
        <v>7.6130899402039987</v>
      </c>
      <c r="N9" s="46"/>
    </row>
    <row r="10" spans="2:26" ht="21" customHeight="1" x14ac:dyDescent="0.25">
      <c r="B10" s="133"/>
      <c r="C10" s="135" t="s">
        <v>25</v>
      </c>
      <c r="D10" s="134"/>
      <c r="E10" s="104">
        <v>556.76224380547023</v>
      </c>
      <c r="F10" s="308">
        <v>540.7230560352217</v>
      </c>
      <c r="G10" s="48"/>
      <c r="H10" s="119">
        <v>2.9662481729286094</v>
      </c>
      <c r="I10" s="48"/>
      <c r="J10" s="104">
        <v>2235.9871327999726</v>
      </c>
      <c r="K10" s="104">
        <v>2139.164921615758</v>
      </c>
      <c r="L10" s="48"/>
      <c r="M10" s="119">
        <v>4.5261686093413855</v>
      </c>
      <c r="N10" s="46"/>
    </row>
    <row r="11" spans="2:26" ht="18.95" customHeight="1" x14ac:dyDescent="0.25">
      <c r="B11" s="133"/>
      <c r="C11" s="352" t="s">
        <v>26</v>
      </c>
      <c r="D11" s="352"/>
      <c r="E11" s="52">
        <v>51.590605883000002</v>
      </c>
      <c r="F11" s="232">
        <v>53.575192942399994</v>
      </c>
      <c r="G11" s="48"/>
      <c r="H11" s="119">
        <v>-3.7043022160156647</v>
      </c>
      <c r="I11" s="48"/>
      <c r="J11" s="52">
        <v>237.55495713259998</v>
      </c>
      <c r="K11" s="52">
        <v>232.99782988220372</v>
      </c>
      <c r="L11" s="48"/>
      <c r="M11" s="119">
        <v>1.9558668218928155</v>
      </c>
      <c r="N11" s="46"/>
    </row>
    <row r="12" spans="2:26" ht="21" customHeight="1" x14ac:dyDescent="0.25">
      <c r="B12" s="133"/>
      <c r="C12" s="135" t="s">
        <v>27</v>
      </c>
      <c r="D12" s="134"/>
      <c r="E12" s="104">
        <v>608.35284968847031</v>
      </c>
      <c r="F12" s="308">
        <v>594.29824897762171</v>
      </c>
      <c r="G12" s="48"/>
      <c r="H12" s="119">
        <v>2.3649069696952463</v>
      </c>
      <c r="I12" s="48"/>
      <c r="J12" s="104">
        <v>2473.5420899325723</v>
      </c>
      <c r="K12" s="104">
        <v>2372.1627514979618</v>
      </c>
      <c r="L12" s="48"/>
      <c r="M12" s="119">
        <v>4.2737092288710699</v>
      </c>
      <c r="N12" s="46"/>
    </row>
    <row r="13" spans="2:26" ht="21" customHeight="1" x14ac:dyDescent="0.25">
      <c r="B13" s="133"/>
      <c r="C13" s="134" t="s">
        <v>28</v>
      </c>
      <c r="D13" s="134"/>
      <c r="E13" s="52"/>
      <c r="F13" s="232"/>
      <c r="G13" s="50"/>
      <c r="H13" s="119"/>
      <c r="I13" s="50"/>
      <c r="J13" s="52"/>
      <c r="K13" s="52"/>
      <c r="L13" s="50"/>
      <c r="M13" s="119"/>
      <c r="N13" s="46"/>
    </row>
    <row r="14" spans="2:26" ht="18.95" customHeight="1" x14ac:dyDescent="0.25">
      <c r="B14" s="133"/>
      <c r="C14" s="294" t="s">
        <v>29</v>
      </c>
      <c r="D14" s="134"/>
      <c r="E14" s="225">
        <v>49985.872549538377</v>
      </c>
      <c r="F14" s="309">
        <v>52634.637061739151</v>
      </c>
      <c r="G14" s="48"/>
      <c r="H14" s="119">
        <v>-5.0323601720552169</v>
      </c>
      <c r="I14" s="48"/>
      <c r="J14" s="225">
        <v>213631.94446268849</v>
      </c>
      <c r="K14" s="225">
        <v>207785.23863306709</v>
      </c>
      <c r="L14" s="48"/>
      <c r="M14" s="119">
        <v>2.8138215534868838</v>
      </c>
      <c r="N14" s="46"/>
    </row>
    <row r="15" spans="2:26" ht="18.95" customHeight="1" x14ac:dyDescent="0.25">
      <c r="B15" s="136"/>
      <c r="C15" s="351" t="s">
        <v>7</v>
      </c>
      <c r="D15" s="351"/>
      <c r="E15" s="225">
        <v>10007.618690472955</v>
      </c>
      <c r="F15" s="309">
        <v>9983.3652783519337</v>
      </c>
      <c r="G15" s="58"/>
      <c r="H15" s="119">
        <v>0.24293824221390814</v>
      </c>
      <c r="I15" s="48"/>
      <c r="J15" s="225">
        <v>42381.806850635294</v>
      </c>
      <c r="K15" s="225">
        <v>39621.948824744206</v>
      </c>
      <c r="L15" s="58"/>
      <c r="M15" s="119">
        <v>6.9654777408816759</v>
      </c>
      <c r="N15" s="46"/>
      <c r="R15" s="267"/>
      <c r="S15" s="267"/>
      <c r="T15" s="267"/>
      <c r="U15" s="267"/>
      <c r="V15" s="267"/>
      <c r="W15" s="267"/>
      <c r="X15" s="267"/>
      <c r="Y15" s="267"/>
      <c r="Z15" s="267"/>
    </row>
    <row r="16" spans="2:26" s="267" customFormat="1" x14ac:dyDescent="0.25">
      <c r="B16" s="136"/>
      <c r="C16" s="351" t="s">
        <v>30</v>
      </c>
      <c r="D16" s="351"/>
      <c r="E16" s="384">
        <v>0.20020894264784372</v>
      </c>
      <c r="F16" s="310">
        <v>0.18967291950055035</v>
      </c>
      <c r="G16" s="58"/>
      <c r="H16" s="311" t="s">
        <v>174</v>
      </c>
      <c r="I16" s="48"/>
      <c r="J16" s="310">
        <v>0.19838702941749151</v>
      </c>
      <c r="K16" s="310">
        <v>0.19068702418612879</v>
      </c>
      <c r="L16" s="58"/>
      <c r="M16" s="311" t="s">
        <v>175</v>
      </c>
      <c r="N16" s="282"/>
      <c r="R16"/>
      <c r="S16"/>
      <c r="T16"/>
      <c r="U16"/>
      <c r="V16"/>
      <c r="W16"/>
      <c r="X16"/>
      <c r="Y16"/>
      <c r="Z16"/>
    </row>
    <row r="17" spans="2:16" ht="14.25" customHeight="1" x14ac:dyDescent="0.25">
      <c r="B17" s="282"/>
      <c r="C17" s="283"/>
      <c r="D17" s="283"/>
      <c r="E17" s="284"/>
      <c r="F17" s="284"/>
      <c r="G17" s="285"/>
      <c r="H17" s="286"/>
      <c r="I17" s="287"/>
      <c r="J17" s="284"/>
      <c r="K17" s="284"/>
      <c r="L17" s="285"/>
      <c r="M17" s="286"/>
      <c r="N17" s="46"/>
    </row>
    <row r="18" spans="2:16" ht="14.25" customHeight="1" x14ac:dyDescent="0.25">
      <c r="B18" s="63"/>
      <c r="C18" s="353" t="s">
        <v>31</v>
      </c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63"/>
      <c r="O18" s="3"/>
      <c r="P18" s="3"/>
    </row>
    <row r="19" spans="2:16" ht="12" customHeight="1" x14ac:dyDescent="0.25">
      <c r="B19" s="63"/>
      <c r="C19" s="354" t="s">
        <v>32</v>
      </c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63"/>
      <c r="O19" s="3"/>
      <c r="P19" s="3"/>
    </row>
    <row r="20" spans="2:16" x14ac:dyDescent="0.25">
      <c r="B20" s="63"/>
      <c r="C20" s="354" t="s">
        <v>183</v>
      </c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46"/>
    </row>
    <row r="21" spans="2:16" x14ac:dyDescent="0.25">
      <c r="D21" s="33"/>
      <c r="E21" s="26"/>
      <c r="F21" s="26"/>
      <c r="H21" s="27"/>
      <c r="J21" s="26"/>
      <c r="K21" s="26"/>
      <c r="M21" s="21"/>
    </row>
    <row r="22" spans="2:16" x14ac:dyDescent="0.25">
      <c r="E22" s="14"/>
      <c r="F22" s="14"/>
      <c r="J22" s="12"/>
      <c r="K22" s="16"/>
      <c r="L22" s="15"/>
    </row>
    <row r="23" spans="2:16" x14ac:dyDescent="0.25">
      <c r="E23" s="29"/>
      <c r="F23" s="29"/>
    </row>
    <row r="24" spans="2:16" x14ac:dyDescent="0.25">
      <c r="E24" s="14"/>
      <c r="F24" s="14"/>
    </row>
    <row r="25" spans="2:16" x14ac:dyDescent="0.25">
      <c r="E25" s="24"/>
      <c r="F25" s="24"/>
      <c r="H25" s="27"/>
    </row>
    <row r="28" spans="2:16" ht="15.75" x14ac:dyDescent="0.25">
      <c r="E28" s="350"/>
      <c r="F28" s="350"/>
      <c r="G28" s="350"/>
      <c r="H28" s="350"/>
      <c r="I28" s="350"/>
      <c r="J28" s="350"/>
      <c r="K28" s="350"/>
      <c r="L28" s="350"/>
      <c r="M28" s="350"/>
      <c r="N28" s="350"/>
    </row>
  </sheetData>
  <mergeCells count="12">
    <mergeCell ref="B1:M1"/>
    <mergeCell ref="E28:N28"/>
    <mergeCell ref="C11:D11"/>
    <mergeCell ref="C9:D9"/>
    <mergeCell ref="C8:D8"/>
    <mergeCell ref="C5:D5"/>
    <mergeCell ref="C6:D6"/>
    <mergeCell ref="C15:D15"/>
    <mergeCell ref="C18:M18"/>
    <mergeCell ref="C19:M19"/>
    <mergeCell ref="C16:D16"/>
    <mergeCell ref="C20:M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W26"/>
  <sheetViews>
    <sheetView showGridLines="0" zoomScale="90" zoomScaleNormal="90" zoomScalePageLayoutView="110" workbookViewId="0">
      <selection activeCell="P23" sqref="P23"/>
    </sheetView>
  </sheetViews>
  <sheetFormatPr baseColWidth="10" defaultColWidth="11.42578125" defaultRowHeight="15" outlineLevelCol="1" x14ac:dyDescent="0.25"/>
  <cols>
    <col min="1" max="2" width="3.7109375" customWidth="1"/>
    <col min="3" max="3" width="1.28515625" customWidth="1"/>
    <col min="4" max="4" width="32.7109375" customWidth="1"/>
    <col min="5" max="6" width="16.140625" customWidth="1"/>
    <col min="7" max="7" width="1.28515625" customWidth="1"/>
    <col min="8" max="8" width="13.85546875" customWidth="1"/>
    <col min="9" max="9" width="1.28515625" customWidth="1" outlineLevel="1"/>
    <col min="10" max="11" width="13.42578125" customWidth="1" outlineLevel="1"/>
    <col min="12" max="12" width="1.28515625" customWidth="1" outlineLevel="1"/>
    <col min="13" max="13" width="13" customWidth="1" outlineLevel="1"/>
    <col min="14" max="14" width="11.42578125" customWidth="1"/>
  </cols>
  <sheetData>
    <row r="1" spans="3:23" x14ac:dyDescent="0.25">
      <c r="E1" s="17"/>
      <c r="F1" s="17"/>
      <c r="J1" s="18"/>
      <c r="K1" s="18"/>
    </row>
    <row r="2" spans="3:23" ht="25.5" customHeight="1" x14ac:dyDescent="0.25">
      <c r="C2" s="349" t="s">
        <v>33</v>
      </c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45"/>
      <c r="O2" s="355"/>
      <c r="P2" s="355"/>
      <c r="Q2" s="355"/>
      <c r="R2" s="355"/>
      <c r="T2" s="355"/>
      <c r="U2" s="355"/>
      <c r="V2" s="355"/>
      <c r="W2" s="355"/>
    </row>
    <row r="3" spans="3:23" ht="6" customHeight="1" x14ac:dyDescent="0.25">
      <c r="C3" s="46"/>
      <c r="D3" s="46"/>
      <c r="E3" s="46"/>
      <c r="F3" s="84"/>
      <c r="G3" s="84"/>
      <c r="H3" s="84"/>
      <c r="I3" s="84"/>
      <c r="J3" s="84"/>
      <c r="K3" s="84"/>
      <c r="L3" s="80"/>
      <c r="M3" s="80"/>
      <c r="N3" s="46"/>
    </row>
    <row r="4" spans="3:23" ht="23.1" customHeight="1" x14ac:dyDescent="0.25">
      <c r="C4" s="169"/>
      <c r="D4" s="169"/>
      <c r="E4" s="271" t="s">
        <v>178</v>
      </c>
      <c r="F4" s="271" t="s">
        <v>179</v>
      </c>
      <c r="G4" s="167"/>
      <c r="H4" s="166" t="s">
        <v>4</v>
      </c>
      <c r="I4" s="271"/>
      <c r="J4" s="271" t="s">
        <v>180</v>
      </c>
      <c r="K4" s="271" t="s">
        <v>181</v>
      </c>
      <c r="L4" s="167"/>
      <c r="M4" s="166" t="s">
        <v>4</v>
      </c>
      <c r="N4" s="46"/>
      <c r="O4" s="189"/>
      <c r="P4" s="189"/>
      <c r="Q4" s="189"/>
      <c r="R4" s="189"/>
      <c r="T4" s="189"/>
      <c r="U4" s="189"/>
      <c r="V4" s="189"/>
      <c r="W4" s="189"/>
    </row>
    <row r="5" spans="3:23" ht="21" customHeight="1" x14ac:dyDescent="0.25">
      <c r="C5" s="138"/>
      <c r="D5" s="139" t="s">
        <v>19</v>
      </c>
      <c r="E5" s="103"/>
      <c r="F5" s="103"/>
      <c r="G5" s="56"/>
      <c r="H5" s="120"/>
      <c r="I5" s="56"/>
      <c r="J5" s="56"/>
      <c r="K5" s="56"/>
      <c r="L5" s="56"/>
      <c r="M5" s="120"/>
      <c r="N5" s="46"/>
    </row>
    <row r="6" spans="3:23" ht="18.95" customHeight="1" x14ac:dyDescent="0.25">
      <c r="C6" s="138"/>
      <c r="D6" s="294" t="s">
        <v>20</v>
      </c>
      <c r="E6" s="54">
        <v>188.62772979269306</v>
      </c>
      <c r="F6" s="54">
        <v>179.9980874763742</v>
      </c>
      <c r="G6" s="45"/>
      <c r="H6" s="119">
        <v>4.7942966713196533</v>
      </c>
      <c r="I6" s="48"/>
      <c r="J6" s="54">
        <v>782.23959491927872</v>
      </c>
      <c r="K6" s="54">
        <v>747.91132818160838</v>
      </c>
      <c r="L6" s="45"/>
      <c r="M6" s="119">
        <v>4.58988458179026</v>
      </c>
      <c r="N6" s="46"/>
      <c r="O6" s="204"/>
      <c r="P6" s="204"/>
      <c r="Q6" s="204"/>
      <c r="R6" s="204"/>
      <c r="T6" s="204"/>
      <c r="U6" s="204"/>
      <c r="V6" s="204"/>
      <c r="W6" s="204"/>
    </row>
    <row r="7" spans="3:23" ht="18.95" customHeight="1" x14ac:dyDescent="0.25">
      <c r="C7" s="138"/>
      <c r="D7" s="294" t="s">
        <v>21</v>
      </c>
      <c r="E7" s="54">
        <v>31.912478791942011</v>
      </c>
      <c r="F7" s="54">
        <v>33.108106091097092</v>
      </c>
      <c r="G7" s="45"/>
      <c r="H7" s="119">
        <v>-3.6112826745972937</v>
      </c>
      <c r="I7" s="48"/>
      <c r="J7" s="54">
        <v>134.6471852257242</v>
      </c>
      <c r="K7" s="54">
        <v>135.93800613445489</v>
      </c>
      <c r="L7" s="45"/>
      <c r="M7" s="119">
        <v>-0.94956586861657533</v>
      </c>
      <c r="N7" s="46"/>
      <c r="O7" s="204"/>
      <c r="P7" s="204"/>
      <c r="Q7" s="204"/>
      <c r="R7" s="204"/>
      <c r="T7" s="204"/>
      <c r="U7" s="204"/>
      <c r="V7" s="204"/>
      <c r="W7" s="204"/>
    </row>
    <row r="8" spans="3:23" ht="21" customHeight="1" x14ac:dyDescent="0.25">
      <c r="C8" s="138"/>
      <c r="D8" s="140" t="s">
        <v>22</v>
      </c>
      <c r="E8" s="55">
        <v>220.54020858463508</v>
      </c>
      <c r="F8" s="55">
        <v>213.10619356747128</v>
      </c>
      <c r="G8" s="45"/>
      <c r="H8" s="119">
        <v>3.4884087096277216</v>
      </c>
      <c r="I8" s="48"/>
      <c r="J8" s="55">
        <v>916.88678014500294</v>
      </c>
      <c r="K8" s="55">
        <v>883.84933431606328</v>
      </c>
      <c r="L8" s="45"/>
      <c r="M8" s="119">
        <v>3.7379047023330614</v>
      </c>
      <c r="N8" s="46"/>
      <c r="O8" s="204"/>
      <c r="P8" s="204"/>
      <c r="Q8" s="204"/>
      <c r="R8" s="204"/>
      <c r="T8" s="204"/>
      <c r="U8" s="204"/>
      <c r="V8" s="204"/>
      <c r="W8" s="204"/>
    </row>
    <row r="9" spans="3:23" ht="18.95" customHeight="1" x14ac:dyDescent="0.25">
      <c r="C9" s="138"/>
      <c r="D9" s="294" t="s">
        <v>23</v>
      </c>
      <c r="E9" s="54">
        <v>30.958103886808299</v>
      </c>
      <c r="F9" s="54">
        <v>31.43852226137912</v>
      </c>
      <c r="G9" s="45"/>
      <c r="H9" s="119">
        <v>-1.528120089667806</v>
      </c>
      <c r="I9" s="48"/>
      <c r="J9" s="54">
        <v>146.35576739445753</v>
      </c>
      <c r="K9" s="54">
        <v>134.89444130129269</v>
      </c>
      <c r="L9" s="45"/>
      <c r="M9" s="119">
        <v>8.4965147433803132</v>
      </c>
      <c r="N9" s="46"/>
      <c r="O9" s="204"/>
      <c r="P9" s="204"/>
      <c r="Q9" s="204"/>
      <c r="R9" s="204"/>
      <c r="T9" s="204"/>
      <c r="U9" s="204"/>
      <c r="V9" s="204"/>
      <c r="W9" s="204"/>
    </row>
    <row r="10" spans="3:23" ht="18.95" customHeight="1" x14ac:dyDescent="0.25">
      <c r="C10" s="138"/>
      <c r="D10" s="294" t="s">
        <v>24</v>
      </c>
      <c r="E10" s="54">
        <v>20.304556439354052</v>
      </c>
      <c r="F10" s="54">
        <v>18.119411007935039</v>
      </c>
      <c r="G10" s="45"/>
      <c r="H10" s="119">
        <v>12.059693499209612</v>
      </c>
      <c r="I10" s="48"/>
      <c r="J10" s="54">
        <v>85.341130825554387</v>
      </c>
      <c r="K10" s="54">
        <v>77.883782426895678</v>
      </c>
      <c r="L10" s="45"/>
      <c r="M10" s="119">
        <v>9.5749694818153319</v>
      </c>
      <c r="N10" s="46"/>
      <c r="O10" s="204"/>
      <c r="P10" s="204"/>
      <c r="Q10" s="204"/>
      <c r="R10" s="204"/>
      <c r="T10" s="204"/>
      <c r="U10" s="204"/>
      <c r="V10" s="204"/>
      <c r="W10" s="204"/>
    </row>
    <row r="11" spans="3:23" ht="21" customHeight="1" x14ac:dyDescent="0.25">
      <c r="C11" s="138"/>
      <c r="D11" s="140" t="s">
        <v>34</v>
      </c>
      <c r="E11" s="55">
        <v>271.80286891079743</v>
      </c>
      <c r="F11" s="55">
        <v>262.66412683678544</v>
      </c>
      <c r="G11" s="45"/>
      <c r="H11" s="119">
        <v>3.4792501679114407</v>
      </c>
      <c r="I11" s="48"/>
      <c r="J11" s="55">
        <v>1148.5836783650147</v>
      </c>
      <c r="K11" s="55">
        <v>1096.6275580442516</v>
      </c>
      <c r="L11" s="45"/>
      <c r="M11" s="119">
        <v>4.7378091075353623</v>
      </c>
      <c r="N11" s="46"/>
      <c r="O11" s="204"/>
      <c r="P11" s="204"/>
      <c r="Q11" s="204"/>
      <c r="R11" s="204"/>
      <c r="T11" s="204"/>
      <c r="U11" s="204"/>
      <c r="V11" s="204"/>
      <c r="W11" s="204"/>
    </row>
    <row r="12" spans="3:23" ht="18.95" customHeight="1" x14ac:dyDescent="0.25">
      <c r="C12" s="138"/>
      <c r="D12" s="294" t="s">
        <v>26</v>
      </c>
      <c r="E12" s="54">
        <v>49.4960670814</v>
      </c>
      <c r="F12" s="54">
        <v>51.577234826399994</v>
      </c>
      <c r="G12" s="45"/>
      <c r="H12" s="119">
        <v>-4.0350510297902602</v>
      </c>
      <c r="I12" s="48"/>
      <c r="J12" s="54">
        <v>228.80833422939997</v>
      </c>
      <c r="K12" s="54">
        <v>225.35837831420372</v>
      </c>
      <c r="L12" s="45"/>
      <c r="M12" s="119">
        <v>1.5308753732626634</v>
      </c>
      <c r="N12" s="46"/>
      <c r="O12" s="204"/>
      <c r="P12" s="204"/>
      <c r="Q12" s="204"/>
      <c r="R12" s="204"/>
      <c r="T12" s="204"/>
      <c r="U12" s="204"/>
      <c r="V12" s="204"/>
      <c r="W12" s="204"/>
    </row>
    <row r="13" spans="3:23" ht="21" customHeight="1" x14ac:dyDescent="0.25">
      <c r="C13" s="138"/>
      <c r="D13" s="140" t="s">
        <v>27</v>
      </c>
      <c r="E13" s="55">
        <v>321.29893599219741</v>
      </c>
      <c r="F13" s="55">
        <v>314.24136166318544</v>
      </c>
      <c r="G13" s="45"/>
      <c r="H13" s="119">
        <v>2.2459087790538845</v>
      </c>
      <c r="I13" s="48"/>
      <c r="J13" s="55">
        <v>1377.3920125944146</v>
      </c>
      <c r="K13" s="55">
        <v>1321.9859363584553</v>
      </c>
      <c r="L13" s="45"/>
      <c r="M13" s="119">
        <v>4.1911244826537963</v>
      </c>
      <c r="N13" s="46"/>
      <c r="O13" s="204"/>
      <c r="P13" s="204"/>
      <c r="Q13" s="204"/>
      <c r="R13" s="204"/>
      <c r="T13" s="204"/>
      <c r="U13" s="204"/>
      <c r="V13" s="204"/>
      <c r="W13" s="204"/>
    </row>
    <row r="14" spans="3:23" ht="21" customHeight="1" x14ac:dyDescent="0.25">
      <c r="C14" s="138"/>
      <c r="D14" s="139" t="s">
        <v>35</v>
      </c>
      <c r="E14" s="273"/>
      <c r="F14" s="273"/>
      <c r="G14" s="274"/>
      <c r="H14" s="119"/>
      <c r="I14" s="85"/>
      <c r="J14" s="273"/>
      <c r="K14" s="273"/>
      <c r="L14" s="274"/>
      <c r="M14" s="119"/>
      <c r="N14" s="46"/>
      <c r="O14" s="204"/>
      <c r="P14" s="204"/>
      <c r="Q14" s="204"/>
      <c r="R14" s="204"/>
      <c r="T14" s="204"/>
      <c r="U14" s="204"/>
      <c r="V14" s="204"/>
      <c r="W14" s="204"/>
    </row>
    <row r="15" spans="3:23" ht="18.95" customHeight="1" x14ac:dyDescent="0.25">
      <c r="C15" s="138"/>
      <c r="D15" s="294" t="s">
        <v>36</v>
      </c>
      <c r="E15" s="54">
        <v>27.598607604086101</v>
      </c>
      <c r="F15" s="54">
        <v>28.357572664024001</v>
      </c>
      <c r="G15" s="45"/>
      <c r="H15" s="119">
        <v>-0.75896505993789987</v>
      </c>
      <c r="I15" s="45"/>
      <c r="J15" s="54">
        <v>28.2816753937649</v>
      </c>
      <c r="K15" s="54">
        <v>29.4389388897755</v>
      </c>
      <c r="L15" s="45"/>
      <c r="M15" s="119">
        <v>-1.1572634960106001</v>
      </c>
      <c r="N15" s="46"/>
      <c r="O15" s="205"/>
      <c r="P15" s="205"/>
      <c r="Q15" s="205"/>
      <c r="R15" s="205"/>
      <c r="T15" s="205"/>
      <c r="U15" s="205"/>
      <c r="V15" s="205"/>
      <c r="W15" s="205"/>
    </row>
    <row r="16" spans="3:23" ht="18.95" customHeight="1" x14ac:dyDescent="0.25">
      <c r="C16" s="138"/>
      <c r="D16" s="294" t="s">
        <v>37</v>
      </c>
      <c r="E16" s="54">
        <v>72.401392395913902</v>
      </c>
      <c r="F16" s="54">
        <v>71.642427335976095</v>
      </c>
      <c r="G16" s="45"/>
      <c r="H16" s="119">
        <v>0.7589650599378075</v>
      </c>
      <c r="I16" s="45"/>
      <c r="J16" s="54">
        <v>71.7183246062351</v>
      </c>
      <c r="K16" s="54">
        <v>70.5610611102245</v>
      </c>
      <c r="L16" s="45"/>
      <c r="M16" s="119">
        <v>1.1572634960106001</v>
      </c>
      <c r="N16" s="46"/>
      <c r="O16" s="205"/>
      <c r="P16" s="205"/>
      <c r="Q16" s="205"/>
      <c r="R16" s="205"/>
      <c r="T16" s="205"/>
      <c r="U16" s="205"/>
      <c r="V16" s="205"/>
      <c r="W16" s="205"/>
    </row>
    <row r="17" spans="3:23" ht="18.95" customHeight="1" x14ac:dyDescent="0.25">
      <c r="C17" s="138"/>
      <c r="D17" s="294" t="s">
        <v>38</v>
      </c>
      <c r="E17" s="54">
        <v>59.498203956453601</v>
      </c>
      <c r="F17" s="54">
        <v>57.684238144460096</v>
      </c>
      <c r="G17" s="45"/>
      <c r="H17" s="119">
        <v>1.8139658119935049</v>
      </c>
      <c r="I17" s="45"/>
      <c r="J17" s="54">
        <v>57.685998607040702</v>
      </c>
      <c r="K17" s="54">
        <v>56.713093865283703</v>
      </c>
      <c r="L17" s="45"/>
      <c r="M17" s="119">
        <v>0.9729047417569987</v>
      </c>
      <c r="N17" s="46"/>
      <c r="O17" s="205"/>
      <c r="P17" s="205"/>
      <c r="Q17" s="205"/>
      <c r="R17" s="205"/>
      <c r="T17" s="205"/>
      <c r="U17" s="205"/>
      <c r="V17" s="205"/>
      <c r="W17" s="205"/>
    </row>
    <row r="18" spans="3:23" ht="18.95" customHeight="1" x14ac:dyDescent="0.25">
      <c r="C18" s="138"/>
      <c r="D18" s="294" t="s">
        <v>39</v>
      </c>
      <c r="E18" s="54">
        <v>40.501796043546399</v>
      </c>
      <c r="F18" s="54">
        <v>42.315761855539904</v>
      </c>
      <c r="G18" s="45"/>
      <c r="H18" s="119">
        <v>-1.8139658119935049</v>
      </c>
      <c r="I18" s="45"/>
      <c r="J18" s="54">
        <v>42.314001392959298</v>
      </c>
      <c r="K18" s="54">
        <v>43.286906134716304</v>
      </c>
      <c r="L18" s="45"/>
      <c r="M18" s="119">
        <v>-0.97290474175700581</v>
      </c>
      <c r="N18" s="46"/>
      <c r="O18" s="205"/>
      <c r="P18" s="205"/>
      <c r="Q18" s="205"/>
      <c r="R18" s="205"/>
      <c r="T18" s="205"/>
      <c r="U18" s="205"/>
      <c r="V18" s="205"/>
      <c r="W18" s="205"/>
    </row>
    <row r="19" spans="3:23" ht="21" customHeight="1" x14ac:dyDescent="0.25">
      <c r="C19" s="141"/>
      <c r="D19" s="142" t="s">
        <v>40</v>
      </c>
      <c r="E19" s="273"/>
      <c r="F19" s="273"/>
      <c r="G19" s="274"/>
      <c r="H19" s="119"/>
      <c r="I19" s="56"/>
      <c r="J19" s="273"/>
      <c r="K19" s="273"/>
      <c r="L19" s="274"/>
      <c r="M19" s="119"/>
      <c r="N19" s="46"/>
      <c r="O19" s="15"/>
      <c r="P19" s="15"/>
      <c r="Q19" s="15"/>
      <c r="R19" s="15"/>
    </row>
    <row r="20" spans="3:23" ht="18.95" customHeight="1" x14ac:dyDescent="0.25">
      <c r="C20" s="138"/>
      <c r="D20" s="143" t="s">
        <v>6</v>
      </c>
      <c r="E20" s="226">
        <v>24156.32243673355</v>
      </c>
      <c r="F20" s="226">
        <v>22231.129528655085</v>
      </c>
      <c r="G20" s="45"/>
      <c r="H20" s="119">
        <v>8.6598969503414835</v>
      </c>
      <c r="I20" s="45"/>
      <c r="J20" s="226">
        <v>100447.73845789587</v>
      </c>
      <c r="K20" s="226">
        <v>89333.789088360936</v>
      </c>
      <c r="L20" s="45"/>
      <c r="M20" s="119">
        <v>12.44092462992028</v>
      </c>
      <c r="N20" s="46"/>
      <c r="O20" s="15"/>
      <c r="P20" s="15"/>
      <c r="Q20" s="15"/>
      <c r="R20" s="15"/>
    </row>
    <row r="21" spans="3:23" ht="18.95" customHeight="1" x14ac:dyDescent="0.25">
      <c r="C21" s="141"/>
      <c r="D21" s="295" t="s">
        <v>7</v>
      </c>
      <c r="E21" s="226">
        <v>5256.8518086324084</v>
      </c>
      <c r="F21" s="226">
        <v>4698.4882845282409</v>
      </c>
      <c r="G21" s="59"/>
      <c r="H21" s="119">
        <v>11.883897336571337</v>
      </c>
      <c r="I21" s="45"/>
      <c r="J21" s="226">
        <v>23503.389620276452</v>
      </c>
      <c r="K21" s="226">
        <v>20590.515310267248</v>
      </c>
      <c r="L21" s="45"/>
      <c r="M21" s="119">
        <v>14.146679993757761</v>
      </c>
      <c r="N21" s="46"/>
      <c r="O21" s="15"/>
      <c r="P21" s="15"/>
      <c r="Q21" s="15"/>
      <c r="R21" s="15"/>
    </row>
    <row r="22" spans="3:23" ht="21" customHeight="1" x14ac:dyDescent="0.25">
      <c r="C22" s="141"/>
      <c r="D22" s="295" t="s">
        <v>30</v>
      </c>
      <c r="E22" s="312">
        <v>0.21761805102578549</v>
      </c>
      <c r="F22" s="312">
        <v>0.21134725873789126</v>
      </c>
      <c r="G22" s="59"/>
      <c r="H22" s="311" t="s">
        <v>175</v>
      </c>
      <c r="I22" s="45"/>
      <c r="J22" s="312">
        <v>0.23398624977632759</v>
      </c>
      <c r="K22" s="312">
        <v>0.2304896671280893</v>
      </c>
      <c r="L22" s="45"/>
      <c r="M22" s="311" t="s">
        <v>185</v>
      </c>
      <c r="N22" s="46"/>
    </row>
    <row r="23" spans="3:23" ht="21" customHeight="1" x14ac:dyDescent="0.25">
      <c r="C23" s="63"/>
      <c r="D23" s="354" t="s">
        <v>184</v>
      </c>
      <c r="E23" s="354"/>
      <c r="F23" s="354"/>
      <c r="G23" s="354"/>
      <c r="H23" s="354"/>
      <c r="I23" s="354"/>
      <c r="J23" s="354"/>
      <c r="K23" s="354"/>
      <c r="L23" s="354"/>
      <c r="M23" s="354"/>
      <c r="N23" s="63"/>
      <c r="O23" s="3"/>
    </row>
    <row r="24" spans="3:23" x14ac:dyDescent="0.25">
      <c r="C24" s="63"/>
      <c r="D24" s="354" t="s">
        <v>32</v>
      </c>
      <c r="E24" s="354"/>
      <c r="F24" s="354"/>
      <c r="G24" s="354"/>
      <c r="H24" s="354"/>
      <c r="I24" s="354"/>
      <c r="J24" s="354"/>
      <c r="K24" s="354"/>
      <c r="L24" s="354"/>
      <c r="M24" s="354"/>
      <c r="N24" s="3"/>
      <c r="O24" s="3"/>
    </row>
    <row r="25" spans="3:23" x14ac:dyDescent="0.25">
      <c r="C25" s="3"/>
      <c r="D25" s="4"/>
      <c r="E25" s="24"/>
      <c r="F25" s="24"/>
      <c r="H25" s="27"/>
      <c r="I25" s="3"/>
      <c r="J25" s="3"/>
      <c r="K25" s="3"/>
      <c r="L25" s="3"/>
      <c r="M25" s="3"/>
      <c r="N25" s="3"/>
      <c r="O25" s="3"/>
    </row>
    <row r="26" spans="3:23" x14ac:dyDescent="0.25">
      <c r="E26" s="26"/>
      <c r="F26" s="26"/>
      <c r="H26" s="21"/>
      <c r="J26" s="26"/>
      <c r="K26" s="26"/>
      <c r="M26" s="21"/>
    </row>
  </sheetData>
  <mergeCells count="5">
    <mergeCell ref="D24:M24"/>
    <mergeCell ref="C2:M2"/>
    <mergeCell ref="O2:R2"/>
    <mergeCell ref="T2:W2"/>
    <mergeCell ref="D23:M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X37"/>
  <sheetViews>
    <sheetView showGridLines="0" zoomScaleNormal="100" zoomScalePageLayoutView="140" workbookViewId="0">
      <selection activeCell="L3" sqref="L3"/>
    </sheetView>
  </sheetViews>
  <sheetFormatPr baseColWidth="10" defaultColWidth="11.42578125" defaultRowHeight="15" outlineLevelCol="1" x14ac:dyDescent="0.25"/>
  <cols>
    <col min="1" max="2" width="3.7109375" customWidth="1"/>
    <col min="3" max="3" width="2.85546875" customWidth="1"/>
    <col min="4" max="4" width="9" customWidth="1"/>
    <col min="5" max="5" width="28.140625" customWidth="1"/>
    <col min="6" max="7" width="13.28515625" customWidth="1"/>
    <col min="8" max="8" width="2.42578125" hidden="1" customWidth="1"/>
    <col min="9" max="9" width="14.28515625" customWidth="1"/>
    <col min="10" max="10" width="3.140625" customWidth="1" outlineLevel="1"/>
    <col min="11" max="11" width="14.5703125" customWidth="1" outlineLevel="1"/>
    <col min="12" max="12" width="13.42578125" customWidth="1" outlineLevel="1"/>
    <col min="13" max="13" width="2.7109375" customWidth="1" outlineLevel="1"/>
    <col min="14" max="14" width="11.85546875" customWidth="1" outlineLevel="1"/>
    <col min="15" max="15" width="14.85546875" customWidth="1"/>
  </cols>
  <sheetData>
    <row r="1" spans="3:24" ht="25.5" customHeight="1" x14ac:dyDescent="0.25">
      <c r="C1" s="357" t="s">
        <v>41</v>
      </c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45"/>
      <c r="P1" s="355"/>
      <c r="Q1" s="355"/>
      <c r="R1" s="355"/>
      <c r="S1" s="355"/>
      <c r="U1" s="355"/>
      <c r="V1" s="355"/>
      <c r="W1" s="355"/>
      <c r="X1" s="355"/>
    </row>
    <row r="2" spans="3:24" ht="6" customHeight="1" x14ac:dyDescent="0.25">
      <c r="C2" s="46"/>
      <c r="D2" s="46"/>
      <c r="E2" s="46"/>
      <c r="F2" s="46"/>
      <c r="G2" s="84"/>
      <c r="H2" s="84"/>
      <c r="I2" s="84"/>
      <c r="J2" s="84"/>
      <c r="K2" s="84"/>
      <c r="L2" s="84"/>
      <c r="M2" s="80"/>
      <c r="N2" s="80"/>
      <c r="O2" s="46"/>
    </row>
    <row r="3" spans="3:24" x14ac:dyDescent="0.25">
      <c r="C3" s="177"/>
      <c r="D3" s="177"/>
      <c r="E3" s="177"/>
      <c r="F3" s="385" t="s">
        <v>178</v>
      </c>
      <c r="G3" s="385" t="s">
        <v>179</v>
      </c>
      <c r="H3" s="386"/>
      <c r="I3" s="387" t="s">
        <v>4</v>
      </c>
      <c r="J3" s="385"/>
      <c r="K3" s="385" t="s">
        <v>180</v>
      </c>
      <c r="L3" s="385" t="s">
        <v>181</v>
      </c>
      <c r="M3" s="386"/>
      <c r="N3" s="387" t="s">
        <v>4</v>
      </c>
      <c r="O3" s="46"/>
      <c r="P3" s="189"/>
      <c r="Q3" s="189"/>
      <c r="R3" s="189"/>
      <c r="S3" s="189"/>
      <c r="U3" s="189"/>
      <c r="V3" s="189"/>
      <c r="W3" s="189"/>
      <c r="X3" s="189"/>
    </row>
    <row r="4" spans="3:24" x14ac:dyDescent="0.25">
      <c r="C4" s="144"/>
      <c r="D4" s="139" t="s">
        <v>19</v>
      </c>
      <c r="E4" s="139"/>
      <c r="F4" s="51"/>
      <c r="G4" s="51"/>
      <c r="H4" s="51"/>
      <c r="I4" s="122"/>
      <c r="J4" s="51"/>
      <c r="K4" s="51"/>
      <c r="L4" s="51"/>
      <c r="M4" s="51"/>
      <c r="N4" s="122"/>
      <c r="O4" s="46"/>
    </row>
    <row r="5" spans="3:24" x14ac:dyDescent="0.25">
      <c r="C5" s="144"/>
      <c r="D5" s="352" t="s">
        <v>20</v>
      </c>
      <c r="E5" s="352"/>
      <c r="F5" s="237">
        <v>53.787987831300086</v>
      </c>
      <c r="G5" s="237">
        <v>52.7303099043</v>
      </c>
      <c r="H5" s="46"/>
      <c r="I5" s="121">
        <v>2.0058253572180051</v>
      </c>
      <c r="J5" s="66"/>
      <c r="K5" s="237">
        <v>203.65191311780009</v>
      </c>
      <c r="L5" s="237">
        <v>205.59932364190001</v>
      </c>
      <c r="M5" s="46"/>
      <c r="N5" s="121">
        <v>-0.9471872229948608</v>
      </c>
      <c r="O5" s="46"/>
      <c r="P5" s="204"/>
      <c r="Q5" s="204"/>
      <c r="R5" s="204"/>
      <c r="S5" s="204"/>
      <c r="U5" s="204"/>
      <c r="V5" s="204"/>
      <c r="W5" s="204"/>
      <c r="X5" s="204"/>
    </row>
    <row r="6" spans="3:24" x14ac:dyDescent="0.25">
      <c r="C6" s="144"/>
      <c r="D6" s="352" t="s">
        <v>21</v>
      </c>
      <c r="E6" s="352"/>
      <c r="F6" s="237">
        <v>31.391932389799823</v>
      </c>
      <c r="G6" s="237">
        <v>30.541379221399961</v>
      </c>
      <c r="H6" s="46"/>
      <c r="I6" s="121">
        <v>2.7849206227199108</v>
      </c>
      <c r="J6" s="66"/>
      <c r="K6" s="237">
        <v>120.31129693190142</v>
      </c>
      <c r="L6" s="237">
        <v>119.46866688709954</v>
      </c>
      <c r="M6" s="46"/>
      <c r="N6" s="121">
        <v>0.70531467936960635</v>
      </c>
      <c r="O6" s="46"/>
      <c r="P6" s="204"/>
      <c r="Q6" s="204"/>
      <c r="R6" s="204"/>
      <c r="S6" s="204"/>
      <c r="U6" s="204"/>
      <c r="V6" s="204"/>
      <c r="W6" s="204"/>
      <c r="X6" s="204"/>
    </row>
    <row r="7" spans="3:24" x14ac:dyDescent="0.25">
      <c r="C7" s="144"/>
      <c r="D7" s="140" t="s">
        <v>22</v>
      </c>
      <c r="E7" s="134"/>
      <c r="F7" s="238">
        <v>85.179920221099906</v>
      </c>
      <c r="G7" s="238">
        <v>83.271689125699965</v>
      </c>
      <c r="H7" s="46"/>
      <c r="I7" s="121">
        <v>2.2915724605026666</v>
      </c>
      <c r="J7" s="66"/>
      <c r="K7" s="238">
        <v>323.9632100497015</v>
      </c>
      <c r="L7" s="238">
        <v>325.06799052899953</v>
      </c>
      <c r="M7" s="46"/>
      <c r="N7" s="121">
        <v>-0.33986135561984154</v>
      </c>
      <c r="O7" s="46"/>
      <c r="P7" s="204"/>
      <c r="Q7" s="204"/>
      <c r="R7" s="204"/>
      <c r="S7" s="204"/>
      <c r="U7" s="204"/>
      <c r="V7" s="204"/>
      <c r="W7" s="204"/>
      <c r="X7" s="204"/>
    </row>
    <row r="8" spans="3:24" x14ac:dyDescent="0.25">
      <c r="C8" s="144"/>
      <c r="D8" s="352" t="s">
        <v>23</v>
      </c>
      <c r="E8" s="352"/>
      <c r="F8" s="237">
        <v>13.462559131799983</v>
      </c>
      <c r="G8" s="237">
        <v>14.0520191356</v>
      </c>
      <c r="H8" s="46"/>
      <c r="I8" s="121">
        <v>-4.1948420231413763</v>
      </c>
      <c r="J8" s="66"/>
      <c r="K8" s="237">
        <v>58.690932857199932</v>
      </c>
      <c r="L8" s="237">
        <v>55.662797192199996</v>
      </c>
      <c r="M8" s="46"/>
      <c r="N8" s="121">
        <v>5.4401428202466739</v>
      </c>
      <c r="O8" s="46"/>
      <c r="P8" s="204"/>
      <c r="Q8" s="204"/>
      <c r="R8" s="204"/>
      <c r="S8" s="204"/>
      <c r="U8" s="204"/>
      <c r="V8" s="204"/>
      <c r="W8" s="204"/>
      <c r="X8" s="204"/>
    </row>
    <row r="9" spans="3:24" x14ac:dyDescent="0.25">
      <c r="C9" s="144"/>
      <c r="D9" s="352" t="s">
        <v>24</v>
      </c>
      <c r="E9" s="352"/>
      <c r="F9" s="237">
        <v>15.315763416200033</v>
      </c>
      <c r="G9" s="237">
        <v>14.838512438600123</v>
      </c>
      <c r="H9" s="46"/>
      <c r="I9" s="121">
        <v>3.216299339807227</v>
      </c>
      <c r="J9" s="66"/>
      <c r="K9" s="237">
        <v>68.141885807900124</v>
      </c>
      <c r="L9" s="237">
        <v>67.214140311797678</v>
      </c>
      <c r="M9" s="46"/>
      <c r="N9" s="121">
        <v>1.3802832139171217</v>
      </c>
      <c r="O9" s="46"/>
      <c r="P9" s="204"/>
      <c r="Q9" s="204"/>
      <c r="R9" s="204"/>
      <c r="S9" s="204"/>
      <c r="U9" s="204"/>
      <c r="V9" s="204"/>
      <c r="W9" s="204"/>
      <c r="X9" s="204"/>
    </row>
    <row r="10" spans="3:24" x14ac:dyDescent="0.25">
      <c r="C10" s="144"/>
      <c r="D10" s="140" t="s">
        <v>27</v>
      </c>
      <c r="E10" s="139"/>
      <c r="F10" s="238">
        <v>113.95824276909991</v>
      </c>
      <c r="G10" s="238">
        <v>112.16222069990009</v>
      </c>
      <c r="H10" s="46"/>
      <c r="I10" s="121">
        <v>1.6012718524941016</v>
      </c>
      <c r="J10" s="66"/>
      <c r="K10" s="238">
        <v>450.79602871480154</v>
      </c>
      <c r="L10" s="238">
        <v>447.94492803299721</v>
      </c>
      <c r="M10" s="46"/>
      <c r="N10" s="121">
        <v>0.63648464428964768</v>
      </c>
      <c r="O10" s="46"/>
      <c r="P10" s="204"/>
      <c r="Q10" s="204"/>
      <c r="R10" s="204"/>
      <c r="S10" s="204"/>
      <c r="U10" s="204"/>
      <c r="V10" s="204"/>
      <c r="W10" s="204"/>
      <c r="X10" s="204"/>
    </row>
    <row r="11" spans="3:24" x14ac:dyDescent="0.25">
      <c r="C11" s="144"/>
      <c r="D11" s="139" t="s">
        <v>35</v>
      </c>
      <c r="E11" s="139"/>
      <c r="F11" s="276"/>
      <c r="G11" s="276"/>
      <c r="H11" s="51"/>
      <c r="I11" s="121"/>
      <c r="J11" s="75"/>
      <c r="K11" s="276"/>
      <c r="L11" s="276"/>
      <c r="M11" s="277"/>
      <c r="N11" s="121"/>
      <c r="O11" s="46"/>
      <c r="P11" s="204"/>
      <c r="Q11" s="204"/>
      <c r="R11" s="204"/>
      <c r="S11" s="204"/>
      <c r="U11" s="204"/>
      <c r="V11" s="204"/>
      <c r="W11" s="204"/>
      <c r="X11" s="204"/>
    </row>
    <row r="12" spans="3:24" x14ac:dyDescent="0.25">
      <c r="C12" s="144"/>
      <c r="D12" s="352" t="s">
        <v>38</v>
      </c>
      <c r="E12" s="352"/>
      <c r="F12" s="237">
        <v>68.645993776184284</v>
      </c>
      <c r="G12" s="237">
        <v>69.532714781296065</v>
      </c>
      <c r="H12" s="46"/>
      <c r="I12" s="121">
        <v>-0.88672100511178087</v>
      </c>
      <c r="J12" s="46"/>
      <c r="K12" s="237">
        <v>66.277628793942426</v>
      </c>
      <c r="L12" s="237">
        <v>67.34605815903916</v>
      </c>
      <c r="M12" s="46"/>
      <c r="N12" s="121">
        <v>-1.0684293650967334</v>
      </c>
      <c r="O12" s="46"/>
      <c r="P12" s="204"/>
      <c r="Q12" s="204"/>
      <c r="R12" s="204"/>
      <c r="S12" s="204"/>
      <c r="U12" s="204"/>
      <c r="V12" s="204"/>
      <c r="W12" s="204"/>
      <c r="X12" s="204"/>
    </row>
    <row r="13" spans="3:24" x14ac:dyDescent="0.25">
      <c r="C13" s="144"/>
      <c r="D13" s="352" t="s">
        <v>39</v>
      </c>
      <c r="E13" s="352"/>
      <c r="F13" s="237">
        <v>31.354006223815723</v>
      </c>
      <c r="G13" s="237">
        <v>30.467285218703921</v>
      </c>
      <c r="H13" s="46"/>
      <c r="I13" s="121">
        <v>0.88672100511180219</v>
      </c>
      <c r="J13" s="46"/>
      <c r="K13" s="237">
        <v>33.722371206057566</v>
      </c>
      <c r="L13" s="237">
        <v>32.653941840960847</v>
      </c>
      <c r="M13" s="46"/>
      <c r="N13" s="121">
        <v>1.0684293650967192</v>
      </c>
      <c r="O13" s="46"/>
      <c r="P13" s="204"/>
      <c r="Q13" s="204"/>
      <c r="R13" s="204"/>
      <c r="S13" s="204"/>
      <c r="U13" s="204"/>
      <c r="V13" s="204"/>
      <c r="W13" s="204"/>
      <c r="X13" s="204"/>
    </row>
    <row r="14" spans="3:24" x14ac:dyDescent="0.25">
      <c r="C14" s="145"/>
      <c r="D14" s="142" t="s">
        <v>40</v>
      </c>
      <c r="E14" s="142"/>
      <c r="F14" s="276"/>
      <c r="G14" s="276"/>
      <c r="H14" s="51"/>
      <c r="I14" s="313"/>
      <c r="J14" s="51"/>
      <c r="K14" s="276"/>
      <c r="L14" s="276"/>
      <c r="M14" s="277"/>
      <c r="N14" s="121"/>
      <c r="O14" s="46"/>
      <c r="P14" s="204"/>
      <c r="Q14" s="204"/>
      <c r="R14" s="204"/>
      <c r="S14" s="204"/>
    </row>
    <row r="15" spans="3:24" x14ac:dyDescent="0.25">
      <c r="C15" s="144"/>
      <c r="D15" s="143" t="s">
        <v>29</v>
      </c>
      <c r="E15" s="139"/>
      <c r="F15" s="255">
        <v>19177.096417840221</v>
      </c>
      <c r="G15" s="255">
        <v>20045.918255760294</v>
      </c>
      <c r="H15" s="46"/>
      <c r="I15" s="121">
        <v>-4.3341583400421824</v>
      </c>
      <c r="J15" s="46"/>
      <c r="K15" s="255">
        <v>76346.76137651426</v>
      </c>
      <c r="L15" s="255">
        <v>77901.893634229069</v>
      </c>
      <c r="M15" s="46"/>
      <c r="N15" s="121">
        <v>-1.9962701613090217</v>
      </c>
      <c r="O15" s="67"/>
      <c r="P15" s="204"/>
      <c r="Q15" s="204"/>
      <c r="R15" s="204"/>
      <c r="S15" s="204"/>
    </row>
    <row r="16" spans="3:24" x14ac:dyDescent="0.25">
      <c r="C16" s="145"/>
      <c r="D16" s="356" t="s">
        <v>7</v>
      </c>
      <c r="E16" s="356"/>
      <c r="F16" s="255">
        <v>3077.4264146234746</v>
      </c>
      <c r="G16" s="255">
        <v>3154.1060885263014</v>
      </c>
      <c r="H16" s="62"/>
      <c r="I16" s="121">
        <v>-2.4311063658183474</v>
      </c>
      <c r="J16" s="46"/>
      <c r="K16" s="255">
        <v>11827.093593803214</v>
      </c>
      <c r="L16" s="255">
        <v>11123.728011477151</v>
      </c>
      <c r="M16" s="46"/>
      <c r="N16" s="121">
        <v>6.3231102162903507</v>
      </c>
      <c r="O16" s="67"/>
      <c r="P16" s="204"/>
      <c r="Q16" s="204"/>
      <c r="R16" s="204"/>
      <c r="S16" s="204"/>
    </row>
    <row r="17" spans="3:16" x14ac:dyDescent="0.25">
      <c r="C17" s="145"/>
      <c r="D17" s="295" t="s">
        <v>30</v>
      </c>
      <c r="E17" s="295"/>
      <c r="F17" s="314">
        <v>0.16047405444343399</v>
      </c>
      <c r="G17" s="314">
        <v>0.15734405619557754</v>
      </c>
      <c r="H17" s="62"/>
      <c r="I17" s="315" t="s">
        <v>176</v>
      </c>
      <c r="J17" s="46"/>
      <c r="K17" s="314">
        <v>0.15491283953062948</v>
      </c>
      <c r="L17" s="314">
        <v>0.1427914970039898</v>
      </c>
      <c r="M17" s="46"/>
      <c r="N17" s="315" t="s">
        <v>186</v>
      </c>
      <c r="O17" s="46"/>
    </row>
    <row r="18" spans="3:16" ht="12.75" customHeight="1" x14ac:dyDescent="0.25">
      <c r="C18" s="46"/>
      <c r="D18" s="60"/>
      <c r="E18" s="60"/>
      <c r="F18" s="61"/>
      <c r="G18" s="61"/>
      <c r="H18" s="62"/>
      <c r="I18" s="45"/>
      <c r="J18" s="46"/>
      <c r="K18" s="61"/>
      <c r="L18" s="61"/>
      <c r="M18" s="62"/>
      <c r="N18" s="45"/>
      <c r="O18" s="81"/>
    </row>
    <row r="19" spans="3:16" ht="12.75" customHeight="1" x14ac:dyDescent="0.25">
      <c r="C19" s="63"/>
      <c r="D19" s="354" t="s">
        <v>31</v>
      </c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63"/>
      <c r="P19" s="3"/>
    </row>
    <row r="20" spans="3:16" ht="12.75" customHeight="1" x14ac:dyDescent="0.25">
      <c r="C20" s="63"/>
      <c r="D20" s="388" t="s">
        <v>32</v>
      </c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83"/>
      <c r="P20" s="3"/>
    </row>
    <row r="21" spans="3:16" x14ac:dyDescent="0.25">
      <c r="C21" s="63"/>
      <c r="D21" s="354" t="s">
        <v>183</v>
      </c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24"/>
    </row>
    <row r="22" spans="3:16" x14ac:dyDescent="0.25">
      <c r="D22" s="4"/>
      <c r="F22" s="28"/>
      <c r="G22" s="28"/>
      <c r="I22" s="27"/>
      <c r="K22" s="28"/>
      <c r="L22" s="28"/>
      <c r="N22" s="27"/>
    </row>
    <row r="24" spans="3:16" x14ac:dyDescent="0.25">
      <c r="F24" s="29"/>
      <c r="G24" s="29"/>
      <c r="I24" s="24"/>
      <c r="K24" s="29"/>
      <c r="L24" s="29"/>
    </row>
    <row r="25" spans="3:16" x14ac:dyDescent="0.25">
      <c r="F25" s="29"/>
      <c r="G25" s="29"/>
      <c r="I25" s="24"/>
      <c r="K25" s="29"/>
      <c r="L25" s="29"/>
    </row>
    <row r="26" spans="3:16" x14ac:dyDescent="0.25">
      <c r="F26" s="29"/>
      <c r="G26" s="29"/>
      <c r="I26" s="24"/>
      <c r="K26" s="22"/>
      <c r="L26" s="22"/>
    </row>
    <row r="27" spans="3:16" x14ac:dyDescent="0.25">
      <c r="F27" s="24"/>
      <c r="G27" s="24"/>
    </row>
    <row r="28" spans="3:16" x14ac:dyDescent="0.25">
      <c r="F28" s="24"/>
      <c r="G28" s="24"/>
      <c r="I28" s="27"/>
      <c r="K28" s="24"/>
      <c r="L28" s="24"/>
      <c r="N28" s="27"/>
    </row>
    <row r="29" spans="3:16" x14ac:dyDescent="0.25">
      <c r="F29" s="12"/>
      <c r="G29" s="12"/>
    </row>
    <row r="30" spans="3:16" x14ac:dyDescent="0.25">
      <c r="F30" s="12"/>
      <c r="G30" s="12"/>
    </row>
    <row r="31" spans="3:16" x14ac:dyDescent="0.25">
      <c r="F31" s="12"/>
      <c r="G31" s="12"/>
    </row>
    <row r="32" spans="3:16" x14ac:dyDescent="0.25">
      <c r="G32" s="19"/>
    </row>
    <row r="33" spans="6:7" x14ac:dyDescent="0.25">
      <c r="F33" s="22"/>
      <c r="G33" s="22"/>
    </row>
    <row r="34" spans="6:7" x14ac:dyDescent="0.25">
      <c r="F34" s="12"/>
      <c r="G34" s="12"/>
    </row>
    <row r="35" spans="6:7" x14ac:dyDescent="0.25">
      <c r="F35" s="24"/>
      <c r="G35" s="24"/>
    </row>
    <row r="36" spans="6:7" x14ac:dyDescent="0.25">
      <c r="F36" s="22"/>
      <c r="G36" s="22"/>
    </row>
    <row r="37" spans="6:7" x14ac:dyDescent="0.25">
      <c r="F37" s="24"/>
      <c r="G37" s="24"/>
    </row>
  </sheetData>
  <mergeCells count="13">
    <mergeCell ref="D16:E16"/>
    <mergeCell ref="D19:N19"/>
    <mergeCell ref="D20:N20"/>
    <mergeCell ref="D21:N21"/>
    <mergeCell ref="D5:E5"/>
    <mergeCell ref="D12:E12"/>
    <mergeCell ref="P1:S1"/>
    <mergeCell ref="U1:X1"/>
    <mergeCell ref="C1:N1"/>
    <mergeCell ref="D13:E13"/>
    <mergeCell ref="D6:E6"/>
    <mergeCell ref="D8:E8"/>
    <mergeCell ref="D9:E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31"/>
  <sheetViews>
    <sheetView showGridLines="0" zoomScale="90" zoomScaleNormal="90" workbookViewId="0">
      <selection activeCell="J23" sqref="J23"/>
    </sheetView>
  </sheetViews>
  <sheetFormatPr baseColWidth="10" defaultColWidth="11.42578125" defaultRowHeight="15" outlineLevelCol="1" x14ac:dyDescent="0.25"/>
  <cols>
    <col min="2" max="2" width="1.28515625" customWidth="1"/>
    <col min="3" max="3" width="7" customWidth="1"/>
    <col min="4" max="4" width="30" customWidth="1"/>
    <col min="5" max="6" width="14.85546875" customWidth="1"/>
    <col min="7" max="7" width="1.28515625" hidden="1" customWidth="1"/>
    <col min="8" max="8" width="14.28515625" customWidth="1"/>
    <col min="9" max="9" width="13.42578125" customWidth="1" outlineLevel="1"/>
    <col min="10" max="10" width="13.28515625" customWidth="1" outlineLevel="1"/>
    <col min="11" max="11" width="1.28515625" customWidth="1" outlineLevel="1"/>
    <col min="12" max="12" width="13" customWidth="1" outlineLevel="1"/>
    <col min="13" max="13" width="1.28515625" customWidth="1"/>
  </cols>
  <sheetData>
    <row r="1" spans="2:23" x14ac:dyDescent="0.25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2:23" x14ac:dyDescent="0.25">
      <c r="B2" s="63"/>
      <c r="C2" s="64"/>
      <c r="D2" s="46"/>
      <c r="E2" s="81"/>
      <c r="F2" s="81"/>
      <c r="G2" s="82"/>
      <c r="H2" s="46"/>
      <c r="I2" s="81"/>
      <c r="J2" s="81"/>
      <c r="K2" s="82">
        <f>K26-K14</f>
        <v>0</v>
      </c>
      <c r="L2" s="46"/>
      <c r="M2" s="46"/>
      <c r="N2" s="46"/>
    </row>
    <row r="3" spans="2:23" ht="24.75" customHeight="1" x14ac:dyDescent="0.25">
      <c r="B3" s="357" t="s">
        <v>42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80"/>
      <c r="N3" s="46"/>
      <c r="O3" s="355"/>
      <c r="P3" s="355"/>
      <c r="Q3" s="355"/>
      <c r="R3" s="355"/>
      <c r="T3" s="355"/>
      <c r="U3" s="355"/>
      <c r="V3" s="355"/>
      <c r="W3" s="355"/>
    </row>
    <row r="4" spans="2:23" ht="6" customHeight="1" x14ac:dyDescent="0.25">
      <c r="B4" s="46"/>
      <c r="C4" s="46"/>
      <c r="D4" s="46"/>
      <c r="E4" s="47"/>
      <c r="F4" s="47"/>
      <c r="G4" s="47"/>
      <c r="H4" s="47"/>
      <c r="I4" s="47"/>
      <c r="J4" s="47"/>
      <c r="K4" s="47"/>
      <c r="L4" s="47"/>
      <c r="M4" s="47"/>
      <c r="N4" s="46"/>
    </row>
    <row r="5" spans="2:23" ht="23.1" customHeight="1" x14ac:dyDescent="0.25">
      <c r="B5" s="177"/>
      <c r="C5" s="177"/>
      <c r="D5" s="177"/>
      <c r="E5" s="271" t="s">
        <v>178</v>
      </c>
      <c r="F5" s="271" t="s">
        <v>179</v>
      </c>
      <c r="G5" s="167"/>
      <c r="H5" s="166" t="s">
        <v>4</v>
      </c>
      <c r="I5" s="271" t="s">
        <v>180</v>
      </c>
      <c r="J5" s="271" t="s">
        <v>181</v>
      </c>
      <c r="K5" s="167"/>
      <c r="L5" s="166" t="s">
        <v>4</v>
      </c>
      <c r="M5" s="86"/>
      <c r="N5" s="46"/>
      <c r="O5" s="189"/>
      <c r="P5" s="189"/>
      <c r="Q5" s="189"/>
      <c r="R5" s="189"/>
      <c r="T5" s="189"/>
      <c r="U5" s="189"/>
      <c r="V5" s="189"/>
      <c r="W5" s="189"/>
    </row>
    <row r="6" spans="2:23" ht="21" customHeight="1" x14ac:dyDescent="0.25">
      <c r="B6" s="144"/>
      <c r="C6" s="139" t="s">
        <v>19</v>
      </c>
      <c r="D6" s="139"/>
      <c r="E6" s="51"/>
      <c r="F6" s="51"/>
      <c r="G6" s="51"/>
      <c r="H6" s="122"/>
      <c r="I6" s="51"/>
      <c r="J6" s="51"/>
      <c r="K6" s="51"/>
      <c r="L6" s="122"/>
      <c r="M6" s="51"/>
      <c r="N6" s="46"/>
      <c r="P6" s="203"/>
      <c r="Q6" s="203"/>
      <c r="R6" s="203"/>
      <c r="S6" s="203"/>
    </row>
    <row r="7" spans="2:23" ht="18.95" customHeight="1" x14ac:dyDescent="0.25">
      <c r="B7" s="144"/>
      <c r="C7" s="352" t="s">
        <v>20</v>
      </c>
      <c r="D7" s="352"/>
      <c r="E7" s="239">
        <v>75.5202813260059</v>
      </c>
      <c r="F7" s="239">
        <v>74.268575010033999</v>
      </c>
      <c r="G7" s="46">
        <v>0</v>
      </c>
      <c r="H7" s="121">
        <v>1.6853781236583432</v>
      </c>
      <c r="I7" s="234">
        <v>277.57718614668971</v>
      </c>
      <c r="J7" s="106">
        <v>269.83523701541986</v>
      </c>
      <c r="K7" s="46"/>
      <c r="L7" s="121">
        <v>2.8691394114799929</v>
      </c>
      <c r="M7" s="57"/>
      <c r="N7" s="46"/>
      <c r="O7" s="204"/>
      <c r="P7" s="204"/>
      <c r="Q7" s="204"/>
      <c r="R7" s="204"/>
      <c r="S7" s="204"/>
      <c r="T7" s="204"/>
      <c r="U7" s="204"/>
      <c r="V7" s="204"/>
      <c r="W7" s="204"/>
    </row>
    <row r="8" spans="2:23" ht="18.95" customHeight="1" x14ac:dyDescent="0.25">
      <c r="B8" s="144"/>
      <c r="C8" s="352" t="s">
        <v>21</v>
      </c>
      <c r="D8" s="352"/>
      <c r="E8" s="239">
        <v>54.091265783698944</v>
      </c>
      <c r="F8" s="239">
        <v>52.47725288246906</v>
      </c>
      <c r="G8" s="46">
        <v>0</v>
      </c>
      <c r="H8" s="121">
        <v>3.0756428977803285</v>
      </c>
      <c r="I8" s="234">
        <v>200.81507203575899</v>
      </c>
      <c r="J8" s="106">
        <v>189.29498472124706</v>
      </c>
      <c r="K8" s="46"/>
      <c r="L8" s="121">
        <v>6.0857858075195281</v>
      </c>
      <c r="M8" s="57"/>
      <c r="N8" s="46"/>
      <c r="O8" s="204"/>
      <c r="P8" s="204"/>
      <c r="Q8" s="204"/>
      <c r="R8" s="204"/>
      <c r="S8" s="204"/>
      <c r="T8" s="204"/>
      <c r="U8" s="204"/>
      <c r="V8" s="204"/>
      <c r="W8" s="204"/>
    </row>
    <row r="9" spans="2:23" ht="21" customHeight="1" x14ac:dyDescent="0.25">
      <c r="B9" s="144"/>
      <c r="C9" s="140" t="s">
        <v>22</v>
      </c>
      <c r="D9" s="134"/>
      <c r="E9" s="240">
        <v>129.61154710970484</v>
      </c>
      <c r="F9" s="240">
        <v>126.74582789250306</v>
      </c>
      <c r="G9" s="46">
        <v>0</v>
      </c>
      <c r="H9" s="121">
        <v>2.2609968823843918</v>
      </c>
      <c r="I9" s="235">
        <v>478.3922581824487</v>
      </c>
      <c r="J9" s="107">
        <v>459.13022173666695</v>
      </c>
      <c r="K9" s="46"/>
      <c r="L9" s="121">
        <v>4.1953318544187379</v>
      </c>
      <c r="M9" s="57"/>
      <c r="N9" s="46"/>
      <c r="O9" s="204"/>
      <c r="P9" s="204"/>
      <c r="Q9" s="204"/>
      <c r="R9" s="204"/>
      <c r="S9" s="204"/>
      <c r="T9" s="204"/>
      <c r="U9" s="204"/>
      <c r="V9" s="204"/>
      <c r="W9" s="204"/>
    </row>
    <row r="10" spans="2:23" ht="18.95" customHeight="1" x14ac:dyDescent="0.25">
      <c r="B10" s="144"/>
      <c r="C10" s="352" t="s">
        <v>23</v>
      </c>
      <c r="D10" s="352"/>
      <c r="E10" s="239">
        <v>24.039330797814021</v>
      </c>
      <c r="F10" s="239">
        <v>22.85682366437706</v>
      </c>
      <c r="G10" s="46">
        <v>0</v>
      </c>
      <c r="H10" s="121">
        <v>5.1735409556487477</v>
      </c>
      <c r="I10" s="234">
        <v>92.564556516402092</v>
      </c>
      <c r="J10" s="106">
        <v>76.929121227693102</v>
      </c>
      <c r="K10" s="46"/>
      <c r="L10" s="121">
        <v>20.324468860669253</v>
      </c>
      <c r="M10" s="57"/>
      <c r="N10" s="46"/>
      <c r="O10" s="204"/>
      <c r="P10" s="204"/>
      <c r="Q10" s="204"/>
      <c r="R10" s="204"/>
      <c r="S10" s="204"/>
      <c r="T10" s="204"/>
      <c r="U10" s="204"/>
      <c r="V10" s="204"/>
      <c r="W10" s="204"/>
    </row>
    <row r="11" spans="2:23" ht="18.95" customHeight="1" x14ac:dyDescent="0.25">
      <c r="B11" s="144"/>
      <c r="C11" s="352" t="s">
        <v>24</v>
      </c>
      <c r="D11" s="352"/>
      <c r="E11" s="239">
        <v>17.350254218054072</v>
      </c>
      <c r="F11" s="239">
        <v>16.294056941656049</v>
      </c>
      <c r="G11" s="46">
        <v>0</v>
      </c>
      <c r="H11" s="121">
        <v>6.4821012973008463</v>
      </c>
      <c r="I11" s="234">
        <v>65.650611021305195</v>
      </c>
      <c r="J11" s="106">
        <v>58.533092574149101</v>
      </c>
      <c r="K11" s="46"/>
      <c r="L11" s="121">
        <v>12.15981957238923</v>
      </c>
      <c r="M11" s="57"/>
      <c r="N11" s="46"/>
      <c r="O11" s="204"/>
      <c r="P11" s="204"/>
      <c r="Q11" s="204"/>
      <c r="R11" s="204"/>
      <c r="S11" s="204"/>
      <c r="T11" s="204"/>
      <c r="U11" s="204"/>
      <c r="V11" s="204"/>
      <c r="W11" s="204"/>
    </row>
    <row r="12" spans="2:23" ht="21" customHeight="1" x14ac:dyDescent="0.25">
      <c r="B12" s="144"/>
      <c r="C12" s="140" t="s">
        <v>34</v>
      </c>
      <c r="D12" s="134"/>
      <c r="E12" s="240">
        <v>171.00113212557292</v>
      </c>
      <c r="F12" s="240">
        <v>165.89670849853616</v>
      </c>
      <c r="G12" s="46">
        <v>0</v>
      </c>
      <c r="H12" s="121">
        <v>3.0768685365941462</v>
      </c>
      <c r="I12" s="235">
        <v>636.60742572015602</v>
      </c>
      <c r="J12" s="107">
        <v>594.59243553850922</v>
      </c>
      <c r="K12" s="46"/>
      <c r="L12" s="121">
        <v>7.0661830979391382</v>
      </c>
      <c r="M12" s="53"/>
      <c r="N12" s="46"/>
      <c r="O12" s="204"/>
      <c r="P12" s="204"/>
      <c r="Q12" s="204"/>
      <c r="R12" s="204"/>
      <c r="S12" s="204"/>
      <c r="T12" s="204"/>
      <c r="U12" s="204"/>
      <c r="V12" s="204"/>
      <c r="W12" s="204"/>
    </row>
    <row r="13" spans="2:23" ht="18.95" customHeight="1" x14ac:dyDescent="0.25">
      <c r="B13" s="144"/>
      <c r="C13" s="352" t="s">
        <v>26</v>
      </c>
      <c r="D13" s="352"/>
      <c r="E13" s="239">
        <v>2.0945388015999997</v>
      </c>
      <c r="F13" s="239">
        <v>1.997958116</v>
      </c>
      <c r="G13" s="46">
        <v>0</v>
      </c>
      <c r="H13" s="121">
        <v>4.8339694824713675</v>
      </c>
      <c r="I13" s="234">
        <v>8.7466229032000022</v>
      </c>
      <c r="J13" s="106">
        <v>7.6394515679999984</v>
      </c>
      <c r="K13" s="46"/>
      <c r="L13" s="121">
        <v>14.492811759389944</v>
      </c>
      <c r="M13" s="53"/>
      <c r="N13" s="46"/>
      <c r="O13" s="204"/>
      <c r="P13" s="204"/>
      <c r="Q13" s="204"/>
      <c r="R13" s="204"/>
      <c r="S13" s="204"/>
      <c r="T13" s="204"/>
      <c r="U13" s="204"/>
      <c r="V13" s="204"/>
      <c r="W13" s="204"/>
    </row>
    <row r="14" spans="2:23" ht="21" customHeight="1" x14ac:dyDescent="0.25">
      <c r="B14" s="144"/>
      <c r="C14" s="140" t="s">
        <v>27</v>
      </c>
      <c r="D14" s="139"/>
      <c r="E14" s="240">
        <v>173.09567092717293</v>
      </c>
      <c r="F14" s="240">
        <v>167.89466661453616</v>
      </c>
      <c r="G14" s="46">
        <v>0</v>
      </c>
      <c r="H14" s="121">
        <v>3.0977781590749265</v>
      </c>
      <c r="I14" s="235">
        <v>645.35404862335599</v>
      </c>
      <c r="J14" s="107">
        <v>602.23188710650925</v>
      </c>
      <c r="K14" s="46"/>
      <c r="L14" s="121">
        <v>7.1603916099547638</v>
      </c>
      <c r="M14" s="53"/>
      <c r="N14" s="46"/>
      <c r="O14" s="204"/>
      <c r="P14" s="204"/>
      <c r="Q14" s="204"/>
      <c r="R14" s="204"/>
      <c r="S14" s="204"/>
      <c r="T14" s="204"/>
      <c r="U14" s="204"/>
      <c r="V14" s="204"/>
      <c r="W14" s="204"/>
    </row>
    <row r="15" spans="2:23" ht="21" customHeight="1" x14ac:dyDescent="0.25">
      <c r="B15" s="144"/>
      <c r="C15" s="139" t="s">
        <v>35</v>
      </c>
      <c r="D15" s="139"/>
      <c r="E15" s="275"/>
      <c r="F15" s="278"/>
      <c r="G15" s="51"/>
      <c r="H15" s="121"/>
      <c r="I15" s="275"/>
      <c r="J15" s="275"/>
      <c r="K15" s="279"/>
      <c r="L15" s="121"/>
      <c r="M15" s="51"/>
      <c r="N15" s="46"/>
      <c r="O15" s="204"/>
      <c r="P15" s="204"/>
      <c r="Q15" s="204"/>
      <c r="R15" s="204"/>
      <c r="S15" s="204"/>
      <c r="T15" s="204"/>
      <c r="U15" s="204"/>
      <c r="V15" s="204"/>
      <c r="W15" s="204"/>
    </row>
    <row r="16" spans="2:23" ht="18.95" customHeight="1" x14ac:dyDescent="0.25">
      <c r="B16" s="144"/>
      <c r="C16" s="352" t="s">
        <v>36</v>
      </c>
      <c r="D16" s="352"/>
      <c r="E16" s="239">
        <v>27.708117075727973</v>
      </c>
      <c r="F16" s="239">
        <v>27.691611687425794</v>
      </c>
      <c r="G16" s="46">
        <v>0</v>
      </c>
      <c r="H16" s="121">
        <v>1.6505388302178403E-2</v>
      </c>
      <c r="I16" s="234">
        <v>28.988449593719395</v>
      </c>
      <c r="J16" s="106">
        <v>29.329124832616955</v>
      </c>
      <c r="K16" s="46"/>
      <c r="L16" s="121">
        <v>-0.34067523889756046</v>
      </c>
      <c r="M16" s="57"/>
      <c r="N16" s="46"/>
      <c r="O16" s="204"/>
      <c r="P16" s="204"/>
      <c r="Q16" s="204"/>
      <c r="R16" s="204"/>
      <c r="S16" s="204"/>
      <c r="T16" s="204"/>
      <c r="U16" s="204"/>
      <c r="V16" s="204"/>
      <c r="W16" s="204"/>
    </row>
    <row r="17" spans="2:23" ht="18.95" customHeight="1" x14ac:dyDescent="0.25">
      <c r="B17" s="144"/>
      <c r="C17" s="352" t="s">
        <v>37</v>
      </c>
      <c r="D17" s="352"/>
      <c r="E17" s="239">
        <v>72.291882924272031</v>
      </c>
      <c r="F17" s="239">
        <v>72.308388312574195</v>
      </c>
      <c r="G17" s="46">
        <v>0</v>
      </c>
      <c r="H17" s="121">
        <v>-1.6505388302164192E-2</v>
      </c>
      <c r="I17" s="234">
        <v>71.011550406280605</v>
      </c>
      <c r="J17" s="106">
        <v>70.670875167383045</v>
      </c>
      <c r="K17" s="46"/>
      <c r="L17" s="121">
        <v>0.34067523889756046</v>
      </c>
      <c r="M17" s="57"/>
      <c r="N17" s="46"/>
      <c r="O17" s="204"/>
      <c r="P17" s="204"/>
      <c r="Q17" s="204"/>
      <c r="R17" s="204"/>
      <c r="S17" s="203"/>
      <c r="T17" s="204"/>
      <c r="U17" s="204"/>
      <c r="V17" s="204"/>
      <c r="W17" s="204"/>
    </row>
    <row r="18" spans="2:23" ht="18.95" customHeight="1" x14ac:dyDescent="0.25">
      <c r="B18" s="144"/>
      <c r="C18" s="352" t="s">
        <v>38</v>
      </c>
      <c r="D18" s="352"/>
      <c r="E18" s="239">
        <v>68.117037114157569</v>
      </c>
      <c r="F18" s="239">
        <v>69.299757341424481</v>
      </c>
      <c r="G18" s="46">
        <v>0</v>
      </c>
      <c r="H18" s="121">
        <v>-1.1827202272669126</v>
      </c>
      <c r="I18" s="234">
        <v>67.160379085634361</v>
      </c>
      <c r="J18" s="106">
        <v>68.917925754771971</v>
      </c>
      <c r="K18" s="46"/>
      <c r="L18" s="121">
        <v>-1.7575466691376107</v>
      </c>
      <c r="M18" s="57"/>
      <c r="N18" s="46"/>
      <c r="O18" s="204"/>
      <c r="P18" s="204"/>
      <c r="Q18" s="204"/>
      <c r="R18" s="204"/>
      <c r="S18" s="203"/>
      <c r="T18" s="204"/>
      <c r="U18" s="204"/>
      <c r="V18" s="204"/>
      <c r="W18" s="204"/>
    </row>
    <row r="19" spans="2:23" ht="18.95" customHeight="1" x14ac:dyDescent="0.25">
      <c r="B19" s="144"/>
      <c r="C19" s="352" t="s">
        <v>39</v>
      </c>
      <c r="D19" s="352"/>
      <c r="E19" s="239">
        <v>31.882962885842421</v>
      </c>
      <c r="F19" s="239">
        <v>30.700242658575526</v>
      </c>
      <c r="G19" s="46">
        <v>0</v>
      </c>
      <c r="H19" s="121">
        <v>1.1827202272668949</v>
      </c>
      <c r="I19" s="234">
        <v>32.839620914365767</v>
      </c>
      <c r="J19" s="106">
        <v>31.082074245228025</v>
      </c>
      <c r="K19" s="46"/>
      <c r="L19" s="121">
        <v>1.7575466691377422</v>
      </c>
      <c r="M19" s="46"/>
      <c r="N19" s="46"/>
      <c r="O19" s="204"/>
      <c r="P19" s="204"/>
      <c r="Q19" s="204"/>
      <c r="R19" s="204"/>
      <c r="S19" s="203"/>
      <c r="T19" s="204"/>
      <c r="U19" s="204"/>
      <c r="V19" s="204"/>
      <c r="W19" s="204"/>
    </row>
    <row r="20" spans="2:23" ht="21" customHeight="1" x14ac:dyDescent="0.25">
      <c r="B20" s="145"/>
      <c r="C20" s="142" t="s">
        <v>40</v>
      </c>
      <c r="D20" s="142"/>
      <c r="E20" s="275"/>
      <c r="F20" s="278"/>
      <c r="G20" s="51"/>
      <c r="H20" s="121"/>
      <c r="I20" s="275"/>
      <c r="J20" s="275"/>
      <c r="K20" s="277"/>
      <c r="L20" s="121"/>
      <c r="M20" s="51"/>
      <c r="N20" s="46"/>
      <c r="P20" s="203"/>
      <c r="Q20" s="203"/>
      <c r="R20" s="203"/>
      <c r="S20" s="203"/>
    </row>
    <row r="21" spans="2:23" ht="18.95" customHeight="1" x14ac:dyDescent="0.25">
      <c r="B21" s="144"/>
      <c r="C21" s="143" t="s">
        <v>6</v>
      </c>
      <c r="D21" s="139"/>
      <c r="E21" s="241">
        <v>6652.4536949645963</v>
      </c>
      <c r="F21" s="241">
        <v>10357.589277323776</v>
      </c>
      <c r="G21" s="46">
        <v>0</v>
      </c>
      <c r="H21" s="121">
        <v>-35.772180988784321</v>
      </c>
      <c r="I21" s="236">
        <v>36837.444628278346</v>
      </c>
      <c r="J21" s="227">
        <v>40549.555910477087</v>
      </c>
      <c r="K21" s="46"/>
      <c r="L21" s="121">
        <v>-9.1545053918571142</v>
      </c>
      <c r="M21" s="57"/>
      <c r="N21" s="46"/>
      <c r="P21" s="203"/>
      <c r="Q21" s="203"/>
      <c r="R21" s="203"/>
      <c r="S21" s="203"/>
    </row>
    <row r="22" spans="2:23" ht="18.95" customHeight="1" x14ac:dyDescent="0.25">
      <c r="B22" s="145"/>
      <c r="C22" s="356" t="s">
        <v>7</v>
      </c>
      <c r="D22" s="356"/>
      <c r="E22" s="241">
        <v>1673.3404672170655</v>
      </c>
      <c r="F22" s="241">
        <v>2130.7709052973901</v>
      </c>
      <c r="G22" s="62">
        <v>0</v>
      </c>
      <c r="H22" s="121">
        <v>-21.467837623607945</v>
      </c>
      <c r="I22" s="236">
        <v>7051.3236365556349</v>
      </c>
      <c r="J22" s="227">
        <v>7907.7055029997937</v>
      </c>
      <c r="K22" s="62"/>
      <c r="L22" s="121">
        <v>-10.829713702910283</v>
      </c>
      <c r="M22" s="45"/>
      <c r="N22" s="46"/>
      <c r="P22" s="203"/>
      <c r="Q22" s="203"/>
      <c r="R22" s="203"/>
      <c r="S22" s="203"/>
    </row>
    <row r="23" spans="2:23" ht="19.5" customHeight="1" x14ac:dyDescent="0.25">
      <c r="B23" s="288"/>
      <c r="C23" s="358" t="s">
        <v>30</v>
      </c>
      <c r="D23" s="358"/>
      <c r="E23" s="316">
        <v>0.25153733403415607</v>
      </c>
      <c r="F23" s="316">
        <v>0.20572073754289136</v>
      </c>
      <c r="G23" s="62">
        <v>0</v>
      </c>
      <c r="H23" s="317" t="s">
        <v>188</v>
      </c>
      <c r="I23" s="318">
        <v>0.19141728498568739</v>
      </c>
      <c r="J23" s="319">
        <v>0.19501336883831621</v>
      </c>
      <c r="K23" s="62"/>
      <c r="L23" s="315" t="s">
        <v>189</v>
      </c>
      <c r="M23" s="45"/>
      <c r="N23" s="46"/>
    </row>
    <row r="24" spans="2:23" x14ac:dyDescent="0.25">
      <c r="B24" s="98"/>
      <c r="C24" s="99"/>
      <c r="D24" s="99"/>
      <c r="E24" s="61"/>
      <c r="F24" s="61"/>
      <c r="G24" s="62"/>
      <c r="H24" s="45"/>
      <c r="I24" s="61"/>
      <c r="J24" s="61"/>
      <c r="K24" s="62"/>
      <c r="L24" s="320"/>
      <c r="M24" s="46"/>
      <c r="N24" s="46"/>
    </row>
    <row r="25" spans="2:23" x14ac:dyDescent="0.25">
      <c r="B25" s="63"/>
      <c r="C25" s="354" t="s">
        <v>31</v>
      </c>
      <c r="D25" s="354"/>
      <c r="E25" s="354"/>
      <c r="F25" s="354"/>
      <c r="G25" s="354"/>
      <c r="H25" s="354"/>
      <c r="I25" s="354"/>
      <c r="J25" s="354"/>
      <c r="K25" s="354"/>
      <c r="L25" s="354"/>
      <c r="M25" s="46"/>
      <c r="N25" s="46"/>
    </row>
    <row r="26" spans="2:23" x14ac:dyDescent="0.25">
      <c r="B26" s="63"/>
      <c r="C26" s="354" t="s">
        <v>32</v>
      </c>
      <c r="D26" s="354"/>
      <c r="E26" s="354"/>
      <c r="F26" s="354"/>
      <c r="G26" s="354"/>
      <c r="H26" s="354"/>
      <c r="I26" s="354"/>
      <c r="J26" s="354"/>
      <c r="K26" s="354"/>
      <c r="L26" s="354"/>
      <c r="M26" s="63"/>
      <c r="N26" s="63"/>
    </row>
    <row r="27" spans="2:23" x14ac:dyDescent="0.25">
      <c r="B27" s="63"/>
      <c r="C27" s="65" t="s">
        <v>187</v>
      </c>
      <c r="D27" s="63"/>
      <c r="E27" s="63"/>
      <c r="F27" s="63"/>
      <c r="G27" s="63"/>
      <c r="H27" s="63"/>
      <c r="I27" s="63"/>
      <c r="J27" s="63"/>
      <c r="K27" s="63"/>
      <c r="L27" s="63"/>
    </row>
    <row r="28" spans="2:23" x14ac:dyDescent="0.25">
      <c r="E28" s="24"/>
      <c r="F28" s="24"/>
      <c r="H28" s="27"/>
      <c r="I28" s="24"/>
      <c r="J28" s="24"/>
      <c r="L28" s="27"/>
    </row>
    <row r="29" spans="2:23" x14ac:dyDescent="0.25">
      <c r="E29" s="18"/>
      <c r="F29" s="24"/>
      <c r="I29" s="24"/>
      <c r="J29" s="24"/>
    </row>
    <row r="30" spans="2:23" x14ac:dyDescent="0.25">
      <c r="E30" s="12"/>
      <c r="F30" s="12"/>
      <c r="I30" s="12"/>
      <c r="J30" s="12"/>
    </row>
    <row r="31" spans="2:23" x14ac:dyDescent="0.25">
      <c r="F31" s="21"/>
      <c r="J31" s="27"/>
    </row>
  </sheetData>
  <mergeCells count="16">
    <mergeCell ref="C26:L26"/>
    <mergeCell ref="C25:L25"/>
    <mergeCell ref="C22:D22"/>
    <mergeCell ref="C19:D19"/>
    <mergeCell ref="C23:D23"/>
    <mergeCell ref="O3:R3"/>
    <mergeCell ref="C7:D7"/>
    <mergeCell ref="C8:D8"/>
    <mergeCell ref="C10:D10"/>
    <mergeCell ref="T3:W3"/>
    <mergeCell ref="B3:L3"/>
    <mergeCell ref="C16:D16"/>
    <mergeCell ref="C17:D17"/>
    <mergeCell ref="C18:D18"/>
    <mergeCell ref="C13:D13"/>
    <mergeCell ref="C11:D1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77"/>
  <sheetViews>
    <sheetView showGridLines="0" topLeftCell="A2" zoomScale="80" zoomScaleNormal="80" zoomScalePageLayoutView="80" workbookViewId="0">
      <pane xSplit="4" ySplit="7" topLeftCell="E17" activePane="bottomRight" state="frozen"/>
      <selection pane="topRight" activeCell="H16" sqref="H16"/>
      <selection pane="bottomLeft" activeCell="H16" sqref="H16"/>
      <selection pane="bottomRight" activeCell="C49" sqref="C49:W49"/>
    </sheetView>
  </sheetViews>
  <sheetFormatPr baseColWidth="10" defaultColWidth="11.42578125" defaultRowHeight="15" outlineLevelCol="1" x14ac:dyDescent="0.25"/>
  <cols>
    <col min="1" max="1" width="3.42578125" customWidth="1"/>
    <col min="2" max="2" width="1.28515625" customWidth="1"/>
    <col min="3" max="3" width="5.42578125" customWidth="1"/>
    <col min="4" max="4" width="50.140625" customWidth="1"/>
    <col min="5" max="6" width="14.28515625" style="5" customWidth="1"/>
    <col min="7" max="7" width="3.85546875" style="5" hidden="1" customWidth="1"/>
    <col min="8" max="8" width="11.140625" style="5" customWidth="1"/>
    <col min="9" max="9" width="13.42578125" style="5" customWidth="1"/>
    <col min="10" max="10" width="1.28515625" style="5" hidden="1" customWidth="1" outlineLevel="1"/>
    <col min="11" max="11" width="16.85546875" style="5" hidden="1" customWidth="1" outlineLevel="1"/>
    <col min="12" max="12" width="16.7109375" style="5" hidden="1" customWidth="1" outlineLevel="1"/>
    <col min="13" max="13" width="2" style="5" hidden="1" customWidth="1" outlineLevel="1"/>
    <col min="14" max="14" width="11.85546875" style="5" hidden="1" customWidth="1" outlineLevel="1"/>
    <col min="15" max="15" width="9.85546875" style="5" hidden="1" customWidth="1" outlineLevel="1"/>
    <col min="16" max="16" width="1.28515625" hidden="1" customWidth="1" collapsed="1"/>
    <col min="17" max="17" width="2.85546875" hidden="1" customWidth="1"/>
    <col min="18" max="18" width="1.28515625" customWidth="1" outlineLevel="1"/>
    <col min="19" max="19" width="16.5703125" customWidth="1" outlineLevel="1"/>
    <col min="20" max="20" width="14.85546875" customWidth="1" outlineLevel="1"/>
    <col min="21" max="21" width="1.28515625" customWidth="1" outlineLevel="1"/>
    <col min="22" max="22" width="11.85546875" customWidth="1" outlineLevel="1"/>
    <col min="23" max="23" width="11" customWidth="1" outlineLevel="1"/>
    <col min="24" max="24" width="11.42578125" customWidth="1"/>
    <col min="25" max="25" width="10.5703125" customWidth="1"/>
    <col min="38" max="38" width="11.42578125" customWidth="1"/>
  </cols>
  <sheetData>
    <row r="1" spans="2:38" ht="23.25" customHeight="1" x14ac:dyDescent="0.25">
      <c r="B1" s="359" t="s">
        <v>43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2:38" ht="21.75" customHeight="1" x14ac:dyDescent="0.25">
      <c r="B2" s="360" t="s">
        <v>44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</row>
    <row r="3" spans="2:38" ht="21.75" customHeight="1" x14ac:dyDescent="0.25">
      <c r="B3" s="361" t="s">
        <v>45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</row>
    <row r="4" spans="2:38" ht="15" hidden="1" customHeight="1" x14ac:dyDescent="0.25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46"/>
      <c r="R4" s="94"/>
      <c r="S4" s="94"/>
      <c r="T4" s="94"/>
      <c r="U4" s="94"/>
      <c r="V4" s="94"/>
      <c r="W4" s="94"/>
      <c r="Y4" s="355"/>
      <c r="Z4" s="355"/>
      <c r="AA4" s="355"/>
      <c r="AB4" s="355"/>
      <c r="AD4" s="355"/>
      <c r="AE4" s="355"/>
      <c r="AF4" s="355"/>
      <c r="AG4" s="355"/>
      <c r="AL4">
        <v>20</v>
      </c>
    </row>
    <row r="5" spans="2:38" ht="6" hidden="1" customHeight="1" x14ac:dyDescent="0.25">
      <c r="B5" s="46"/>
      <c r="C5" s="46"/>
      <c r="D5" s="4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46"/>
      <c r="Q5" s="46"/>
      <c r="R5" s="46"/>
      <c r="S5" s="46"/>
      <c r="T5" s="46"/>
      <c r="U5" s="46"/>
      <c r="V5" s="46"/>
      <c r="W5" s="46"/>
    </row>
    <row r="6" spans="2:38" ht="15.75" x14ac:dyDescent="0.25">
      <c r="B6" s="179"/>
      <c r="C6" s="179"/>
      <c r="D6" s="179"/>
      <c r="E6" s="180"/>
      <c r="F6" s="165"/>
      <c r="G6" s="165"/>
      <c r="H6" s="364" t="s">
        <v>46</v>
      </c>
      <c r="I6" s="365"/>
      <c r="J6" s="165"/>
      <c r="K6" s="165"/>
      <c r="L6" s="165"/>
      <c r="M6" s="165"/>
      <c r="N6" s="364" t="s">
        <v>46</v>
      </c>
      <c r="O6" s="365"/>
      <c r="P6" s="93"/>
      <c r="Q6" s="46"/>
      <c r="R6" s="165"/>
      <c r="S6" s="165"/>
      <c r="T6" s="165"/>
      <c r="U6" s="165"/>
      <c r="V6" s="364" t="s">
        <v>46</v>
      </c>
      <c r="W6" s="365"/>
    </row>
    <row r="7" spans="2:38" ht="15.75" x14ac:dyDescent="0.25">
      <c r="B7" s="179"/>
      <c r="C7" s="168"/>
      <c r="D7" s="321"/>
      <c r="E7" s="271" t="s">
        <v>178</v>
      </c>
      <c r="F7" s="271" t="s">
        <v>179</v>
      </c>
      <c r="G7" s="271"/>
      <c r="H7" s="170" t="s">
        <v>47</v>
      </c>
      <c r="I7" s="171" t="s">
        <v>48</v>
      </c>
      <c r="J7" s="271"/>
      <c r="K7" s="271" t="s">
        <v>49</v>
      </c>
      <c r="L7" s="271" t="s">
        <v>50</v>
      </c>
      <c r="M7" s="165"/>
      <c r="N7" s="170" t="s">
        <v>47</v>
      </c>
      <c r="O7" s="296" t="s">
        <v>48</v>
      </c>
      <c r="P7" s="93"/>
      <c r="Q7" s="46"/>
      <c r="R7" s="271"/>
      <c r="S7" s="271" t="s">
        <v>180</v>
      </c>
      <c r="T7" s="271" t="s">
        <v>181</v>
      </c>
      <c r="U7" s="165"/>
      <c r="V7" s="170" t="s">
        <v>47</v>
      </c>
      <c r="W7" s="171" t="s">
        <v>48</v>
      </c>
      <c r="Y7" s="189"/>
      <c r="Z7" s="189"/>
      <c r="AA7" s="189"/>
      <c r="AB7" s="189"/>
      <c r="AD7" s="189"/>
      <c r="AE7" s="189"/>
      <c r="AF7" s="189"/>
      <c r="AG7" s="189"/>
    </row>
    <row r="8" spans="2:38" ht="9" customHeight="1" x14ac:dyDescent="0.25">
      <c r="B8" s="46"/>
      <c r="C8" s="46"/>
      <c r="D8" s="322"/>
      <c r="E8" s="49"/>
      <c r="F8" s="49"/>
      <c r="G8" s="49"/>
      <c r="H8" s="123"/>
      <c r="I8" s="124"/>
      <c r="J8" s="49"/>
      <c r="K8" s="49"/>
      <c r="L8" s="49"/>
      <c r="M8" s="48"/>
      <c r="N8" s="123"/>
      <c r="O8" s="297"/>
      <c r="P8" s="93"/>
      <c r="Q8" s="46"/>
      <c r="R8" s="49"/>
      <c r="S8" s="49"/>
      <c r="T8" s="49"/>
      <c r="U8" s="48"/>
      <c r="V8" s="123"/>
      <c r="W8" s="124"/>
    </row>
    <row r="9" spans="2:38" ht="15.75" x14ac:dyDescent="0.25">
      <c r="B9" s="138"/>
      <c r="C9" s="148" t="s">
        <v>6</v>
      </c>
      <c r="D9" s="148"/>
      <c r="E9" s="247">
        <v>49985.872549538377</v>
      </c>
      <c r="F9" s="247">
        <v>52634.637061739151</v>
      </c>
      <c r="G9" s="48"/>
      <c r="H9" s="125">
        <v>-2648.7645122007743</v>
      </c>
      <c r="I9" s="128">
        <v>-5.0323601720552169</v>
      </c>
      <c r="J9" s="48"/>
      <c r="K9" s="110">
        <v>118804.16963799253</v>
      </c>
      <c r="L9" s="111">
        <v>100594.24119323617</v>
      </c>
      <c r="M9" s="48"/>
      <c r="N9" s="125">
        <v>18209.928444756355</v>
      </c>
      <c r="O9" s="298">
        <v>18.102356783800431</v>
      </c>
      <c r="P9" s="45"/>
      <c r="Q9" s="282"/>
      <c r="R9" s="48"/>
      <c r="S9" s="228">
        <v>213631.94446268849</v>
      </c>
      <c r="T9" s="228">
        <v>207785.23863306709</v>
      </c>
      <c r="U9" s="48"/>
      <c r="V9" s="125">
        <v>5846.7058296214091</v>
      </c>
      <c r="W9" s="128">
        <v>2.8138215534868838</v>
      </c>
      <c r="Y9" s="191"/>
      <c r="Z9" s="191"/>
      <c r="AA9" s="191"/>
      <c r="AB9" s="191"/>
      <c r="AD9" s="192"/>
      <c r="AE9" s="192"/>
      <c r="AF9" s="192"/>
      <c r="AG9" s="192"/>
    </row>
    <row r="10" spans="2:38" ht="15.75" x14ac:dyDescent="0.25">
      <c r="B10" s="138"/>
      <c r="C10" s="147"/>
      <c r="D10" s="149"/>
      <c r="E10" s="247"/>
      <c r="F10" s="247"/>
      <c r="G10" s="48"/>
      <c r="H10" s="125"/>
      <c r="I10" s="128"/>
      <c r="J10" s="48"/>
      <c r="K10" s="87"/>
      <c r="L10" s="87"/>
      <c r="M10" s="48"/>
      <c r="N10" s="125"/>
      <c r="O10" s="298"/>
      <c r="P10" s="45"/>
      <c r="Q10" s="282"/>
      <c r="R10" s="48"/>
      <c r="S10" s="323"/>
      <c r="T10" s="323"/>
      <c r="U10" s="252"/>
      <c r="V10" s="125"/>
      <c r="W10" s="128"/>
      <c r="Y10" s="190"/>
      <c r="Z10" s="190"/>
      <c r="AA10" s="190"/>
      <c r="AB10" s="190"/>
      <c r="AD10" s="12"/>
      <c r="AE10" s="12"/>
      <c r="AF10" s="12"/>
      <c r="AG10" s="12"/>
    </row>
    <row r="11" spans="2:38" x14ac:dyDescent="0.25">
      <c r="B11" s="138"/>
      <c r="C11" s="147" t="s">
        <v>51</v>
      </c>
      <c r="D11" s="150"/>
      <c r="E11" s="248">
        <v>26022.341322817447</v>
      </c>
      <c r="F11" s="248">
        <v>28741.73579507765</v>
      </c>
      <c r="G11" s="48"/>
      <c r="H11" s="125">
        <v>-2719.3944722602027</v>
      </c>
      <c r="I11" s="128">
        <v>-9.4614830908226857</v>
      </c>
      <c r="J11" s="48"/>
      <c r="K11" s="108">
        <v>118804.16963799253</v>
      </c>
      <c r="L11" s="109">
        <v>100594.24119323617</v>
      </c>
      <c r="M11" s="48"/>
      <c r="N11" s="125">
        <v>18209.928444756355</v>
      </c>
      <c r="O11" s="298">
        <v>18.102356783800431</v>
      </c>
      <c r="P11" s="45"/>
      <c r="Q11" s="282"/>
      <c r="R11" s="48"/>
      <c r="S11" s="323">
        <v>114620.62207467783</v>
      </c>
      <c r="T11" s="323">
        <v>114526.67061832156</v>
      </c>
      <c r="U11" s="48"/>
      <c r="V11" s="125">
        <v>93.951456356269773</v>
      </c>
      <c r="W11" s="128">
        <v>8.203456526678643E-2</v>
      </c>
      <c r="Y11" s="190"/>
      <c r="Z11" s="190"/>
      <c r="AA11" s="190"/>
      <c r="AB11" s="190"/>
      <c r="AD11" s="190"/>
      <c r="AE11" s="190"/>
      <c r="AF11" s="190"/>
      <c r="AG11" s="190"/>
    </row>
    <row r="12" spans="2:38" ht="15.75" x14ac:dyDescent="0.25">
      <c r="B12" s="138"/>
      <c r="C12" s="150"/>
      <c r="D12" s="148" t="s">
        <v>52</v>
      </c>
      <c r="E12" s="247">
        <v>23963.53122672093</v>
      </c>
      <c r="F12" s="247">
        <v>23892.901266661502</v>
      </c>
      <c r="G12" s="48"/>
      <c r="H12" s="125">
        <v>70.629960059428413</v>
      </c>
      <c r="I12" s="128">
        <v>0.29561064715895036</v>
      </c>
      <c r="J12" s="48"/>
      <c r="K12" s="110">
        <v>118804.16963799253</v>
      </c>
      <c r="L12" s="111">
        <v>100594.24119323617</v>
      </c>
      <c r="M12" s="48"/>
      <c r="N12" s="125">
        <v>18209.928444756355</v>
      </c>
      <c r="O12" s="298">
        <v>18.102356783800431</v>
      </c>
      <c r="P12" s="45"/>
      <c r="Q12" s="282"/>
      <c r="R12" s="48"/>
      <c r="S12" s="228">
        <v>99011.322388010667</v>
      </c>
      <c r="T12" s="228">
        <v>93258.568014745528</v>
      </c>
      <c r="U12" s="48"/>
      <c r="V12" s="125">
        <v>5752.7543732651393</v>
      </c>
      <c r="W12" s="128">
        <v>6.1686068054953802</v>
      </c>
      <c r="Y12" s="191"/>
      <c r="Z12" s="191"/>
      <c r="AA12" s="191"/>
      <c r="AB12" s="191"/>
      <c r="AC12" s="191"/>
      <c r="AD12" s="191"/>
      <c r="AE12" s="191"/>
      <c r="AF12" s="191"/>
      <c r="AG12" s="191"/>
    </row>
    <row r="13" spans="2:38" x14ac:dyDescent="0.25">
      <c r="B13" s="138"/>
      <c r="C13" s="149"/>
      <c r="D13" s="151"/>
      <c r="E13" s="324">
        <v>0.47940608024741255</v>
      </c>
      <c r="F13" s="324">
        <v>0.45393874833098419</v>
      </c>
      <c r="G13" s="48"/>
      <c r="H13" s="125"/>
      <c r="I13" s="128"/>
      <c r="J13" s="48"/>
      <c r="K13" s="112">
        <v>0.43882961082299327</v>
      </c>
      <c r="L13" s="113">
        <v>0.44725900050868439</v>
      </c>
      <c r="M13" s="48"/>
      <c r="N13" s="125"/>
      <c r="O13" s="298"/>
      <c r="P13" s="45"/>
      <c r="Q13" s="282"/>
      <c r="R13" s="48"/>
      <c r="S13" s="325">
        <v>0.46346684077157435</v>
      </c>
      <c r="T13" s="325">
        <v>0.44882191164422924</v>
      </c>
      <c r="U13" s="48"/>
      <c r="V13" s="125"/>
      <c r="W13" s="128"/>
      <c r="Y13" s="190"/>
      <c r="Z13" s="190"/>
      <c r="AA13" s="190"/>
      <c r="AB13" s="190"/>
      <c r="AD13" s="12"/>
      <c r="AE13" s="12"/>
      <c r="AF13" s="12"/>
      <c r="AG13" s="12"/>
    </row>
    <row r="14" spans="2:38" ht="12.95" customHeight="1" x14ac:dyDescent="0.25">
      <c r="B14" s="138"/>
      <c r="C14" s="149"/>
      <c r="D14" s="150"/>
      <c r="E14" s="249"/>
      <c r="F14" s="249"/>
      <c r="G14" s="48"/>
      <c r="H14" s="125"/>
      <c r="I14" s="128"/>
      <c r="J14" s="48"/>
      <c r="K14" s="88"/>
      <c r="L14" s="88"/>
      <c r="M14" s="48"/>
      <c r="N14" s="125"/>
      <c r="O14" s="298"/>
      <c r="P14" s="45"/>
      <c r="Q14" s="282"/>
      <c r="R14" s="48"/>
      <c r="S14" s="323"/>
      <c r="T14" s="323"/>
      <c r="U14" s="48"/>
      <c r="V14" s="125"/>
      <c r="W14" s="128"/>
      <c r="Y14" s="190"/>
      <c r="Z14" s="281"/>
      <c r="AA14" s="190"/>
      <c r="AB14" s="190"/>
      <c r="AD14" s="12"/>
      <c r="AE14" s="12"/>
      <c r="AF14" s="12"/>
      <c r="AG14" s="12"/>
    </row>
    <row r="15" spans="2:38" x14ac:dyDescent="0.25">
      <c r="B15" s="138"/>
      <c r="C15" s="147" t="s">
        <v>53</v>
      </c>
      <c r="D15" s="150"/>
      <c r="E15" s="248">
        <v>13299.45754187085</v>
      </c>
      <c r="F15" s="248">
        <v>14329.234614327483</v>
      </c>
      <c r="G15" s="48"/>
      <c r="H15" s="125">
        <v>-1029.7770724566326</v>
      </c>
      <c r="I15" s="128">
        <v>-7.1865462473967856</v>
      </c>
      <c r="J15" s="48"/>
      <c r="K15" s="108">
        <v>31887.562888476401</v>
      </c>
      <c r="L15" s="109">
        <v>25937.859458887899</v>
      </c>
      <c r="M15" s="48"/>
      <c r="N15" s="125">
        <v>5949.7034295885023</v>
      </c>
      <c r="O15" s="298">
        <v>22.938297738172729</v>
      </c>
      <c r="P15" s="45"/>
      <c r="Q15" s="282"/>
      <c r="R15" s="48"/>
      <c r="S15" s="323">
        <v>55790.909465202581</v>
      </c>
      <c r="T15" s="323">
        <v>54566.995958546213</v>
      </c>
      <c r="U15" s="48"/>
      <c r="V15" s="125">
        <v>1223.9135066563686</v>
      </c>
      <c r="W15" s="128">
        <v>2.2429556275851414</v>
      </c>
      <c r="Y15" s="190"/>
      <c r="Z15" s="190"/>
      <c r="AA15" s="190"/>
      <c r="AB15" s="190"/>
      <c r="AD15" s="190"/>
      <c r="AE15" s="190"/>
      <c r="AF15" s="190"/>
      <c r="AG15" s="190"/>
    </row>
    <row r="16" spans="2:38" x14ac:dyDescent="0.25">
      <c r="B16" s="138"/>
      <c r="C16" s="147" t="s">
        <v>54</v>
      </c>
      <c r="D16" s="150"/>
      <c r="E16" s="248">
        <v>2788.0689812665023</v>
      </c>
      <c r="F16" s="248">
        <v>2357.0616246616823</v>
      </c>
      <c r="G16" s="48"/>
      <c r="H16" s="125">
        <v>431.00735660481996</v>
      </c>
      <c r="I16" s="128">
        <v>18.285790752996721</v>
      </c>
      <c r="J16" s="48"/>
      <c r="K16" s="108">
        <v>5867.4301582320904</v>
      </c>
      <c r="L16" s="109">
        <v>5157.1909526955396</v>
      </c>
      <c r="M16" s="48"/>
      <c r="N16" s="125">
        <v>710.2392055365508</v>
      </c>
      <c r="O16" s="298">
        <v>13.77182291777126</v>
      </c>
      <c r="P16" s="45"/>
      <c r="Q16" s="282"/>
      <c r="R16" s="48"/>
      <c r="S16" s="323">
        <v>10162.789040471967</v>
      </c>
      <c r="T16" s="323">
        <v>9290.9455452031489</v>
      </c>
      <c r="U16" s="48"/>
      <c r="V16" s="125">
        <v>871.84349526881851</v>
      </c>
      <c r="W16" s="128">
        <v>9.3837972790502988</v>
      </c>
      <c r="Y16" s="190"/>
      <c r="Z16" s="190"/>
      <c r="AA16" s="190"/>
      <c r="AB16" s="190"/>
      <c r="AD16" s="190"/>
      <c r="AE16" s="190"/>
      <c r="AF16" s="190"/>
      <c r="AG16" s="190"/>
    </row>
    <row r="17" spans="2:33" ht="15.75" x14ac:dyDescent="0.25">
      <c r="B17" s="138"/>
      <c r="C17" s="150"/>
      <c r="D17" s="292" t="s">
        <v>55</v>
      </c>
      <c r="E17" s="247">
        <v>16087.526523137352</v>
      </c>
      <c r="F17" s="247">
        <v>16686.296238989165</v>
      </c>
      <c r="G17" s="48"/>
      <c r="H17" s="125">
        <v>-598.76971585181309</v>
      </c>
      <c r="I17" s="128">
        <v>-3.5883919791183438</v>
      </c>
      <c r="J17" s="48"/>
      <c r="K17" s="108">
        <v>37754.993046708492</v>
      </c>
      <c r="L17" s="109">
        <v>31095.050411583437</v>
      </c>
      <c r="M17" s="48"/>
      <c r="N17" s="125">
        <v>6659.9426351250549</v>
      </c>
      <c r="O17" s="298">
        <v>21.418015237062015</v>
      </c>
      <c r="P17" s="45"/>
      <c r="Q17" s="282"/>
      <c r="R17" s="48"/>
      <c r="S17" s="228">
        <v>65953.698505674547</v>
      </c>
      <c r="T17" s="228">
        <v>63857.94150374936</v>
      </c>
      <c r="U17" s="48"/>
      <c r="V17" s="125">
        <v>2095.7570019251871</v>
      </c>
      <c r="W17" s="128">
        <v>3.2819050419940821</v>
      </c>
      <c r="Y17" s="190"/>
      <c r="Z17" s="190"/>
      <c r="AA17" s="190"/>
      <c r="AB17" s="190"/>
      <c r="AD17" s="190"/>
      <c r="AE17" s="190"/>
      <c r="AF17" s="190"/>
      <c r="AG17" s="190"/>
    </row>
    <row r="18" spans="2:33" x14ac:dyDescent="0.25">
      <c r="B18" s="138"/>
      <c r="C18" s="147"/>
      <c r="D18" s="150"/>
      <c r="E18" s="324">
        <v>0.32184146645022249</v>
      </c>
      <c r="F18" s="324">
        <v>0.31702120828564934</v>
      </c>
      <c r="G18" s="48"/>
      <c r="H18" s="125"/>
      <c r="I18" s="128"/>
      <c r="J18" s="48"/>
      <c r="K18" s="112">
        <v>0.31779181792820493</v>
      </c>
      <c r="L18" s="113">
        <v>0.30911362363031802</v>
      </c>
      <c r="M18" s="48"/>
      <c r="N18" s="125"/>
      <c r="O18" s="298"/>
      <c r="P18" s="45"/>
      <c r="Q18" s="282"/>
      <c r="R18" s="48"/>
      <c r="S18" s="325">
        <v>0.30872582595995407</v>
      </c>
      <c r="T18" s="325">
        <v>0.30732665093942318</v>
      </c>
      <c r="U18" s="48"/>
      <c r="V18" s="125"/>
      <c r="W18" s="128"/>
      <c r="Y18" s="190"/>
      <c r="Z18" s="190"/>
      <c r="AA18" s="190"/>
      <c r="AB18" s="190"/>
      <c r="AD18" s="12"/>
      <c r="AE18" s="12"/>
      <c r="AF18" s="12"/>
      <c r="AG18" s="12"/>
    </row>
    <row r="19" spans="2:33" x14ac:dyDescent="0.25">
      <c r="B19" s="138"/>
      <c r="C19" s="147"/>
      <c r="D19" s="150"/>
      <c r="E19" s="249"/>
      <c r="F19" s="249"/>
      <c r="G19" s="48"/>
      <c r="H19" s="125"/>
      <c r="I19" s="128"/>
      <c r="J19" s="48"/>
      <c r="K19" s="88"/>
      <c r="L19" s="88"/>
      <c r="M19" s="48"/>
      <c r="N19" s="125"/>
      <c r="O19" s="298"/>
      <c r="P19" s="45"/>
      <c r="Q19" s="282"/>
      <c r="R19" s="48"/>
      <c r="S19" s="323"/>
      <c r="T19" s="323"/>
      <c r="U19" s="48"/>
      <c r="V19" s="125"/>
      <c r="W19" s="128"/>
      <c r="Y19" s="190"/>
      <c r="Z19" s="190"/>
      <c r="AA19" s="190"/>
      <c r="AB19" s="190"/>
      <c r="AD19" s="12"/>
      <c r="AE19" s="12"/>
      <c r="AF19" s="12"/>
      <c r="AG19" s="12"/>
    </row>
    <row r="20" spans="2:33" x14ac:dyDescent="0.25">
      <c r="B20" s="138"/>
      <c r="C20" s="147" t="s">
        <v>56</v>
      </c>
      <c r="D20" s="150"/>
      <c r="E20" s="248">
        <v>-538.8746390755191</v>
      </c>
      <c r="F20" s="248">
        <v>-3.2195441498385264</v>
      </c>
      <c r="G20" s="48"/>
      <c r="H20" s="125">
        <v>-535.6550949256806</v>
      </c>
      <c r="I20" s="326">
        <v>-16637.606754128403</v>
      </c>
      <c r="J20" s="48"/>
      <c r="K20" s="108">
        <v>443.99310360518899</v>
      </c>
      <c r="L20" s="109">
        <v>-3109.9103462135899</v>
      </c>
      <c r="M20" s="48"/>
      <c r="N20" s="125">
        <v>3553.9034498187789</v>
      </c>
      <c r="O20" s="298">
        <v>-114.27671714542396</v>
      </c>
      <c r="P20" s="45"/>
      <c r="Q20" s="282"/>
      <c r="R20" s="48"/>
      <c r="S20" s="323">
        <v>-406.9080742900299</v>
      </c>
      <c r="T20" s="323">
        <v>92.165612657789495</v>
      </c>
      <c r="U20" s="48"/>
      <c r="V20" s="125">
        <v>-499.0736869478194</v>
      </c>
      <c r="W20" s="326">
        <v>-541.49663041993517</v>
      </c>
      <c r="Y20" s="190"/>
      <c r="Z20" s="190"/>
      <c r="AA20" s="190"/>
      <c r="AB20" s="190"/>
      <c r="AD20" s="190"/>
      <c r="AE20" s="190"/>
      <c r="AF20" s="190"/>
      <c r="AG20" s="190"/>
    </row>
    <row r="21" spans="2:33" ht="15.75" x14ac:dyDescent="0.25">
      <c r="B21" s="138"/>
      <c r="C21" s="150"/>
      <c r="D21" s="148" t="s">
        <v>57</v>
      </c>
      <c r="E21" s="247">
        <v>8414.8793426590964</v>
      </c>
      <c r="F21" s="247">
        <v>7209.8245718221751</v>
      </c>
      <c r="G21" s="48"/>
      <c r="H21" s="125">
        <v>1205.0547708369213</v>
      </c>
      <c r="I21" s="327">
        <v>16.714065076514917</v>
      </c>
      <c r="J21" s="48"/>
      <c r="K21" s="110">
        <v>13935.801376075451</v>
      </c>
      <c r="L21" s="111">
        <v>17006.539707646491</v>
      </c>
      <c r="M21" s="48"/>
      <c r="N21" s="125">
        <v>-3070.7383315710395</v>
      </c>
      <c r="O21" s="298">
        <v>-18.056220632527452</v>
      </c>
      <c r="P21" s="45"/>
      <c r="Q21" s="282"/>
      <c r="R21" s="328"/>
      <c r="S21" s="228">
        <v>33464.531956626153</v>
      </c>
      <c r="T21" s="228">
        <v>29308.460898338377</v>
      </c>
      <c r="U21" s="48"/>
      <c r="V21" s="125">
        <v>4156.0710582877764</v>
      </c>
      <c r="W21" s="326">
        <v>14.180448003407097</v>
      </c>
      <c r="Y21" s="191"/>
      <c r="Z21" s="191"/>
      <c r="AA21" s="191"/>
      <c r="AB21" s="191"/>
      <c r="AC21" s="191"/>
      <c r="AD21" s="191"/>
      <c r="AE21" s="191"/>
      <c r="AF21" s="191"/>
      <c r="AG21" s="191"/>
    </row>
    <row r="22" spans="2:33" ht="15.75" x14ac:dyDescent="0.25">
      <c r="B22" s="141"/>
      <c r="C22" s="152"/>
      <c r="D22" s="153"/>
      <c r="E22" s="249"/>
      <c r="F22" s="249"/>
      <c r="G22" s="48"/>
      <c r="H22" s="125"/>
      <c r="I22" s="128"/>
      <c r="J22" s="48"/>
      <c r="K22" s="88"/>
      <c r="L22" s="88"/>
      <c r="M22" s="48"/>
      <c r="N22" s="125"/>
      <c r="O22" s="298"/>
      <c r="P22" s="45"/>
      <c r="Q22" s="282"/>
      <c r="R22" s="48"/>
      <c r="S22" s="323"/>
      <c r="T22" s="323"/>
      <c r="U22" s="48"/>
      <c r="V22" s="125"/>
      <c r="W22" s="128"/>
      <c r="Y22" s="190"/>
      <c r="Z22" s="190"/>
      <c r="AA22" s="190"/>
      <c r="AB22" s="190"/>
      <c r="AD22" s="12"/>
      <c r="AE22" s="12"/>
      <c r="AF22" s="12"/>
      <c r="AG22" s="12"/>
    </row>
    <row r="23" spans="2:33" ht="16.5" x14ac:dyDescent="0.25">
      <c r="B23" s="138"/>
      <c r="C23" s="147" t="s">
        <v>58</v>
      </c>
      <c r="D23" s="150"/>
      <c r="E23" s="248">
        <v>279.62502974662067</v>
      </c>
      <c r="F23" s="248">
        <v>548.81421762004561</v>
      </c>
      <c r="G23" s="48"/>
      <c r="H23" s="125">
        <v>-269.18918787342494</v>
      </c>
      <c r="I23" s="128">
        <v>-49.049237288489799</v>
      </c>
      <c r="J23" s="48"/>
      <c r="K23" s="108">
        <v>522.96323069423954</v>
      </c>
      <c r="L23" s="109">
        <v>536.73851516550894</v>
      </c>
      <c r="M23" s="48"/>
      <c r="N23" s="125">
        <v>-13.775284471269401</v>
      </c>
      <c r="O23" s="298">
        <v>-2.5664795951938824</v>
      </c>
      <c r="P23" s="45"/>
      <c r="Q23" s="282"/>
      <c r="R23" s="48"/>
      <c r="S23" s="323">
        <v>1092.7479118021981</v>
      </c>
      <c r="T23" s="323">
        <v>1278.7893561553235</v>
      </c>
      <c r="U23" s="48"/>
      <c r="V23" s="125">
        <v>-186.04144435312537</v>
      </c>
      <c r="W23" s="128">
        <v>-14.548247798406644</v>
      </c>
      <c r="Y23" s="190"/>
      <c r="Z23" s="190"/>
      <c r="AA23" s="190"/>
      <c r="AB23" s="190"/>
      <c r="AD23" s="190"/>
      <c r="AE23" s="190"/>
      <c r="AF23" s="190"/>
      <c r="AG23" s="190"/>
    </row>
    <row r="24" spans="2:33" ht="15.75" x14ac:dyDescent="0.25">
      <c r="B24" s="138"/>
      <c r="C24" s="147"/>
      <c r="D24" s="148" t="s">
        <v>59</v>
      </c>
      <c r="E24" s="247">
        <v>8694.5043724057177</v>
      </c>
      <c r="F24" s="247">
        <v>7758.6387894422205</v>
      </c>
      <c r="G24" s="48"/>
      <c r="H24" s="125">
        <v>935.86558296349722</v>
      </c>
      <c r="I24" s="128">
        <v>12.062239374218597</v>
      </c>
      <c r="J24" s="48"/>
      <c r="K24" s="110">
        <v>14458.764606769691</v>
      </c>
      <c r="L24" s="111">
        <v>17543.278222811998</v>
      </c>
      <c r="M24" s="48"/>
      <c r="N24" s="125">
        <v>-3084.5136160423062</v>
      </c>
      <c r="O24" s="298">
        <v>-17.582310312056904</v>
      </c>
      <c r="P24" s="45"/>
      <c r="Q24" s="282"/>
      <c r="R24" s="48"/>
      <c r="S24" s="228">
        <v>34557.279868428348</v>
      </c>
      <c r="T24" s="228">
        <v>30587.250254493702</v>
      </c>
      <c r="U24" s="48"/>
      <c r="V24" s="125">
        <v>3970.0296139346465</v>
      </c>
      <c r="W24" s="128">
        <v>12.979360945828699</v>
      </c>
      <c r="Y24" s="191"/>
      <c r="Z24" s="191"/>
      <c r="AA24" s="191"/>
      <c r="AB24" s="191"/>
      <c r="AC24" s="191"/>
      <c r="AD24" s="191"/>
      <c r="AE24" s="191"/>
      <c r="AF24" s="191"/>
      <c r="AG24" s="191"/>
    </row>
    <row r="25" spans="2:33" x14ac:dyDescent="0.25">
      <c r="B25" s="138"/>
      <c r="C25" s="147"/>
      <c r="D25" s="150"/>
      <c r="E25" s="324">
        <v>0.17393923380629298</v>
      </c>
      <c r="F25" s="324">
        <v>0.14740557212053207</v>
      </c>
      <c r="G25" s="48"/>
      <c r="H25" s="125"/>
      <c r="I25" s="128"/>
      <c r="J25" s="48"/>
      <c r="K25" s="112">
        <v>0.12170250127438209</v>
      </c>
      <c r="L25" s="113">
        <v>0.17439644670227489</v>
      </c>
      <c r="M25" s="48"/>
      <c r="N25" s="125"/>
      <c r="O25" s="299"/>
      <c r="P25" s="45"/>
      <c r="Q25" s="282"/>
      <c r="R25" s="48"/>
      <c r="S25" s="325">
        <v>0.16176082633776659</v>
      </c>
      <c r="T25" s="325">
        <v>0.14720607900597046</v>
      </c>
      <c r="U25" s="48"/>
      <c r="V25" s="125"/>
      <c r="W25" s="128"/>
      <c r="Y25" s="190"/>
      <c r="Z25" s="190"/>
      <c r="AA25" s="190"/>
      <c r="AB25" s="190"/>
      <c r="AD25" s="12"/>
      <c r="AE25" s="12"/>
      <c r="AF25" s="12"/>
      <c r="AG25" s="12"/>
    </row>
    <row r="26" spans="2:33" ht="15.75" x14ac:dyDescent="0.25">
      <c r="B26" s="141"/>
      <c r="C26" s="152"/>
      <c r="D26" s="153"/>
      <c r="E26" s="250"/>
      <c r="F26" s="250"/>
      <c r="G26" s="48"/>
      <c r="H26" s="125"/>
      <c r="I26" s="128"/>
      <c r="J26" s="48"/>
      <c r="K26" s="87"/>
      <c r="L26" s="87"/>
      <c r="M26" s="48"/>
      <c r="N26" s="125"/>
      <c r="O26" s="298"/>
      <c r="P26" s="45"/>
      <c r="Q26" s="282"/>
      <c r="R26" s="48"/>
      <c r="S26" s="323"/>
      <c r="T26" s="323"/>
      <c r="U26" s="48"/>
      <c r="V26" s="125"/>
      <c r="W26" s="128"/>
      <c r="Y26" s="190"/>
      <c r="Z26" s="190"/>
      <c r="AA26" s="190"/>
      <c r="AB26" s="190"/>
      <c r="AD26" s="12"/>
      <c r="AE26" s="12"/>
      <c r="AF26" s="12"/>
      <c r="AG26" s="12"/>
    </row>
    <row r="27" spans="2:33" x14ac:dyDescent="0.25">
      <c r="B27" s="138"/>
      <c r="C27" s="147" t="s">
        <v>60</v>
      </c>
      <c r="D27" s="150"/>
      <c r="E27" s="248">
        <v>-918.51750158516631</v>
      </c>
      <c r="F27" s="248">
        <v>-469.68867388902731</v>
      </c>
      <c r="G27" s="48"/>
      <c r="H27" s="125">
        <v>-448.828827696139</v>
      </c>
      <c r="I27" s="128">
        <v>-95.558793014920155</v>
      </c>
      <c r="J27" s="48"/>
      <c r="K27" s="108">
        <v>-2708.8810029929141</v>
      </c>
      <c r="L27" s="109">
        <v>-2305.2576271435678</v>
      </c>
      <c r="M27" s="48"/>
      <c r="N27" s="125">
        <v>-403.6233758493463</v>
      </c>
      <c r="O27" s="298">
        <v>17.508818584822293</v>
      </c>
      <c r="P27" s="45"/>
      <c r="Q27" s="282"/>
      <c r="R27" s="48"/>
      <c r="S27" s="323">
        <v>-2291.787480743109</v>
      </c>
      <c r="T27" s="323">
        <v>-2273.9294738867247</v>
      </c>
      <c r="U27" s="48"/>
      <c r="V27" s="125">
        <v>-17.858006856384236</v>
      </c>
      <c r="W27" s="128">
        <v>-0.78533688319981643</v>
      </c>
      <c r="Y27" s="190"/>
      <c r="Z27" s="190"/>
      <c r="AA27" s="190"/>
      <c r="AB27" s="190"/>
      <c r="AC27" s="190"/>
      <c r="AD27" s="190"/>
      <c r="AE27" s="190"/>
      <c r="AF27" s="190"/>
      <c r="AG27" s="190"/>
    </row>
    <row r="28" spans="2:33" x14ac:dyDescent="0.25">
      <c r="B28" s="138"/>
      <c r="C28" s="147" t="s">
        <v>61</v>
      </c>
      <c r="D28" s="150"/>
      <c r="E28" s="248">
        <v>-106.98644399084495</v>
      </c>
      <c r="F28" s="248">
        <v>-183.60176713927189</v>
      </c>
      <c r="G28" s="48"/>
      <c r="H28" s="125">
        <v>76.615323148426938</v>
      </c>
      <c r="I28" s="128">
        <v>41.729077199082766</v>
      </c>
      <c r="J28" s="48"/>
      <c r="K28" s="108">
        <v>-764.55033392994153</v>
      </c>
      <c r="L28" s="109">
        <v>-468.62321472443688</v>
      </c>
      <c r="M28" s="48"/>
      <c r="N28" s="125">
        <v>-295.92711920550465</v>
      </c>
      <c r="O28" s="298">
        <v>63.148198788981858</v>
      </c>
      <c r="P28" s="45"/>
      <c r="Q28" s="282"/>
      <c r="R28" s="48"/>
      <c r="S28" s="323">
        <v>-793.42078520915868</v>
      </c>
      <c r="T28" s="323">
        <v>-298.83072084553845</v>
      </c>
      <c r="U28" s="48"/>
      <c r="V28" s="125">
        <v>-494.59006436362023</v>
      </c>
      <c r="W28" s="128">
        <v>-165.50844001720529</v>
      </c>
      <c r="Y28" s="190"/>
      <c r="Z28" s="190"/>
      <c r="AA28" s="190"/>
      <c r="AB28" s="190"/>
      <c r="AD28" s="190"/>
      <c r="AE28" s="190"/>
      <c r="AF28" s="190"/>
      <c r="AG28" s="190"/>
    </row>
    <row r="29" spans="2:33" x14ac:dyDescent="0.25">
      <c r="B29" s="141"/>
      <c r="C29" s="154" t="s">
        <v>62</v>
      </c>
      <c r="D29" s="153"/>
      <c r="E29" s="248">
        <v>141.84296185980691</v>
      </c>
      <c r="F29" s="248">
        <v>-182.72267721835362</v>
      </c>
      <c r="G29" s="48"/>
      <c r="H29" s="125">
        <v>324.56563907816053</v>
      </c>
      <c r="I29" s="128">
        <v>177.62745381094902</v>
      </c>
      <c r="J29" s="48"/>
      <c r="K29" s="108">
        <v>-1</v>
      </c>
      <c r="L29" s="109">
        <v>0</v>
      </c>
      <c r="M29" s="48"/>
      <c r="N29" s="125">
        <v>-1</v>
      </c>
      <c r="O29" s="298" t="e">
        <v>#DIV/0!</v>
      </c>
      <c r="P29" s="45"/>
      <c r="Q29" s="282"/>
      <c r="R29" s="48"/>
      <c r="S29" s="323">
        <v>-699.00681829934672</v>
      </c>
      <c r="T29" s="323">
        <v>-933.70101530619206</v>
      </c>
      <c r="U29" s="48"/>
      <c r="V29" s="125">
        <v>234.69419700684534</v>
      </c>
      <c r="W29" s="128">
        <v>25.135904658932084</v>
      </c>
      <c r="Y29" s="190"/>
      <c r="Z29" s="190"/>
      <c r="AA29" s="190"/>
      <c r="AB29" s="190"/>
      <c r="AD29" s="190"/>
      <c r="AE29" s="190"/>
      <c r="AF29" s="190"/>
      <c r="AG29" s="190"/>
    </row>
    <row r="30" spans="2:33" ht="15.75" x14ac:dyDescent="0.25">
      <c r="B30" s="138"/>
      <c r="C30" s="150"/>
      <c r="D30" s="147" t="s">
        <v>63</v>
      </c>
      <c r="E30" s="247">
        <v>-883.66098371620444</v>
      </c>
      <c r="F30" s="247">
        <v>-836.01311824665288</v>
      </c>
      <c r="G30" s="48"/>
      <c r="H30" s="125">
        <v>-47.647865469551562</v>
      </c>
      <c r="I30" s="128">
        <v>-5.6994160055146237</v>
      </c>
      <c r="J30" s="48"/>
      <c r="K30" s="108">
        <v>-3473.4313369228557</v>
      </c>
      <c r="L30" s="109">
        <v>-2773.8808418680046</v>
      </c>
      <c r="M30" s="48"/>
      <c r="N30" s="125">
        <v>-699.55049505485113</v>
      </c>
      <c r="O30" s="298">
        <v>25.219197757022439</v>
      </c>
      <c r="P30" s="45"/>
      <c r="Q30" s="282"/>
      <c r="R30" s="48"/>
      <c r="S30" s="228">
        <v>-3784.2150842516144</v>
      </c>
      <c r="T30" s="228">
        <v>-3506.4612100384552</v>
      </c>
      <c r="U30" s="48"/>
      <c r="V30" s="125">
        <v>-277.75387421315918</v>
      </c>
      <c r="W30" s="128">
        <v>-7.921201963335367</v>
      </c>
      <c r="Y30" s="190"/>
      <c r="Z30" s="190"/>
      <c r="AA30" s="190"/>
      <c r="AB30" s="190"/>
      <c r="AC30" s="190"/>
      <c r="AD30" s="190"/>
      <c r="AE30" s="190"/>
      <c r="AF30" s="190"/>
      <c r="AG30" s="190"/>
    </row>
    <row r="31" spans="2:33" x14ac:dyDescent="0.25">
      <c r="B31" s="141"/>
      <c r="C31" s="155"/>
      <c r="D31" s="153"/>
      <c r="E31" s="291"/>
      <c r="F31" s="291"/>
      <c r="G31" s="48"/>
      <c r="H31" s="125"/>
      <c r="I31" s="128"/>
      <c r="J31" s="48"/>
      <c r="K31" s="89"/>
      <c r="L31" s="89"/>
      <c r="M31" s="48"/>
      <c r="N31" s="125"/>
      <c r="O31" s="298"/>
      <c r="P31" s="45"/>
      <c r="Q31" s="282"/>
      <c r="R31" s="48"/>
      <c r="S31" s="323"/>
      <c r="T31" s="323"/>
      <c r="U31" s="48"/>
      <c r="V31" s="125"/>
      <c r="W31" s="128"/>
      <c r="Y31" s="190"/>
      <c r="Z31" s="190"/>
      <c r="AA31" s="190"/>
      <c r="AB31" s="190"/>
      <c r="AD31" s="12"/>
      <c r="AE31" s="12"/>
      <c r="AF31" s="12"/>
      <c r="AG31" s="12"/>
    </row>
    <row r="32" spans="2:33" ht="16.5" x14ac:dyDescent="0.25">
      <c r="B32" s="138"/>
      <c r="C32" s="147" t="s">
        <v>64</v>
      </c>
      <c r="D32" s="150"/>
      <c r="E32" s="248">
        <v>49.702753233744005</v>
      </c>
      <c r="F32" s="248">
        <v>108.13742819526566</v>
      </c>
      <c r="G32" s="48"/>
      <c r="H32" s="125">
        <v>-58.434674961521651</v>
      </c>
      <c r="I32" s="128">
        <v>-54.037418807487384</v>
      </c>
      <c r="J32" s="48"/>
      <c r="K32" s="108">
        <v>74.318761080194207</v>
      </c>
      <c r="L32" s="109">
        <v>32.709858433960001</v>
      </c>
      <c r="M32" s="48"/>
      <c r="N32" s="125">
        <v>41.608902646234206</v>
      </c>
      <c r="O32" s="298">
        <v>127.20600038743993</v>
      </c>
      <c r="P32" s="45"/>
      <c r="Q32" s="282"/>
      <c r="R32" s="48"/>
      <c r="S32" s="323">
        <v>230.94371191435599</v>
      </c>
      <c r="T32" s="323">
        <v>412.88437334143202</v>
      </c>
      <c r="U32" s="48"/>
      <c r="V32" s="125">
        <v>-181.94066142707604</v>
      </c>
      <c r="W32" s="128">
        <v>-44.065765907934086</v>
      </c>
      <c r="Y32" s="190"/>
      <c r="Z32" s="190"/>
      <c r="AA32" s="190"/>
      <c r="AB32" s="190"/>
      <c r="AC32" s="190"/>
      <c r="AD32" s="190"/>
      <c r="AE32" s="190"/>
      <c r="AF32" s="190"/>
      <c r="AG32" s="190"/>
    </row>
    <row r="33" spans="2:33" ht="15.75" x14ac:dyDescent="0.25">
      <c r="B33" s="138"/>
      <c r="C33" s="150"/>
      <c r="D33" s="148" t="s">
        <v>65</v>
      </c>
      <c r="E33" s="247">
        <v>7860.5461419232579</v>
      </c>
      <c r="F33" s="247">
        <v>7030.7630993908333</v>
      </c>
      <c r="G33" s="48"/>
      <c r="H33" s="125">
        <v>829.78304253242459</v>
      </c>
      <c r="I33" s="128">
        <v>11.802176105241259</v>
      </c>
      <c r="J33" s="48"/>
      <c r="K33" s="110">
        <v>11059.652030927031</v>
      </c>
      <c r="L33" s="111">
        <v>14802.107239377952</v>
      </c>
      <c r="M33" s="48"/>
      <c r="N33" s="125">
        <v>-3742.4552084509214</v>
      </c>
      <c r="O33" s="298">
        <v>-25.283259659779333</v>
      </c>
      <c r="P33" s="45"/>
      <c r="Q33" s="282"/>
      <c r="R33" s="48"/>
      <c r="S33" s="228">
        <v>31004.00849609109</v>
      </c>
      <c r="T33" s="228">
        <v>27493.673417796679</v>
      </c>
      <c r="U33" s="48"/>
      <c r="V33" s="125">
        <v>3510.3350782944108</v>
      </c>
      <c r="W33" s="128">
        <v>12.767792156948254</v>
      </c>
      <c r="Y33" s="191"/>
      <c r="Z33" s="191"/>
      <c r="AA33" s="191"/>
      <c r="AB33" s="191"/>
      <c r="AC33" s="191"/>
      <c r="AD33" s="191"/>
      <c r="AE33" s="191"/>
      <c r="AF33" s="191"/>
      <c r="AG33" s="191"/>
    </row>
    <row r="34" spans="2:33" ht="15.75" x14ac:dyDescent="0.25">
      <c r="B34" s="138"/>
      <c r="C34" s="149"/>
      <c r="D34" s="150"/>
      <c r="E34" s="254"/>
      <c r="F34" s="254"/>
      <c r="G34" s="48"/>
      <c r="H34" s="125"/>
      <c r="I34" s="128"/>
      <c r="J34" s="48"/>
      <c r="K34" s="90"/>
      <c r="L34" s="90"/>
      <c r="M34" s="48"/>
      <c r="N34" s="125"/>
      <c r="O34" s="298"/>
      <c r="P34" s="45"/>
      <c r="Q34" s="282"/>
      <c r="R34" s="48"/>
      <c r="S34" s="323"/>
      <c r="T34" s="323"/>
      <c r="U34" s="48"/>
      <c r="V34" s="125"/>
      <c r="W34" s="128"/>
      <c r="Y34" s="190"/>
      <c r="Z34" s="289"/>
      <c r="AA34" s="289"/>
      <c r="AB34" s="190"/>
      <c r="AD34" s="12"/>
      <c r="AE34" s="12"/>
      <c r="AF34" s="12"/>
      <c r="AG34" s="12"/>
    </row>
    <row r="35" spans="2:33" x14ac:dyDescent="0.25">
      <c r="B35" s="138"/>
      <c r="C35" s="147" t="s">
        <v>66</v>
      </c>
      <c r="D35" s="150"/>
      <c r="E35" s="253">
        <v>-2486.6581460325733</v>
      </c>
      <c r="F35" s="253">
        <v>-2314.5669317447641</v>
      </c>
      <c r="G35" s="48"/>
      <c r="H35" s="125">
        <v>-172.09121428780918</v>
      </c>
      <c r="I35" s="128">
        <v>-7.4351366524572082</v>
      </c>
      <c r="J35" s="48"/>
      <c r="K35" s="108">
        <v>3164.7848364802599</v>
      </c>
      <c r="L35" s="109">
        <v>3810.4788821768002</v>
      </c>
      <c r="M35" s="48"/>
      <c r="N35" s="125">
        <v>-645.69404569654034</v>
      </c>
      <c r="O35" s="298">
        <v>-16.945220421420537</v>
      </c>
      <c r="P35" s="45"/>
      <c r="Q35" s="282"/>
      <c r="R35" s="48"/>
      <c r="S35" s="323">
        <v>-9848.8472776575381</v>
      </c>
      <c r="T35" s="323">
        <v>-8703.3467994071198</v>
      </c>
      <c r="U35" s="48"/>
      <c r="V35" s="125">
        <v>-1145.5004782504184</v>
      </c>
      <c r="W35" s="128">
        <v>-13.161609029855637</v>
      </c>
      <c r="Y35" s="190"/>
      <c r="Z35" s="190"/>
      <c r="AA35" s="190"/>
      <c r="AB35" s="190"/>
      <c r="AC35" s="190"/>
      <c r="AD35" s="190"/>
      <c r="AE35" s="190"/>
      <c r="AF35" s="190"/>
      <c r="AG35" s="190"/>
    </row>
    <row r="36" spans="2:33" x14ac:dyDescent="0.25">
      <c r="B36" s="138"/>
      <c r="C36" s="147" t="s">
        <v>67</v>
      </c>
      <c r="D36" s="150"/>
      <c r="E36" s="253">
        <v>-830.2353595449506</v>
      </c>
      <c r="F36" s="253">
        <v>-759.74325814640497</v>
      </c>
      <c r="G36" s="48"/>
      <c r="H36" s="125">
        <v>-70.492101398545628</v>
      </c>
      <c r="I36" s="128">
        <v>-9.2784109161468287</v>
      </c>
      <c r="J36" s="48"/>
      <c r="K36" s="108">
        <v>-1523.1466493378523</v>
      </c>
      <c r="L36" s="109">
        <v>-2162.5392080061861</v>
      </c>
      <c r="M36" s="48"/>
      <c r="N36" s="125">
        <v>639.39255866833378</v>
      </c>
      <c r="O36" s="298">
        <v>-29.566749879084952</v>
      </c>
      <c r="P36" s="45"/>
      <c r="Q36" s="282"/>
      <c r="R36" s="48"/>
      <c r="S36" s="323">
        <v>-3650.9294567375264</v>
      </c>
      <c r="T36" s="323">
        <v>-3287.3360032705305</v>
      </c>
      <c r="U36" s="48"/>
      <c r="V36" s="125">
        <v>-363.59345346699592</v>
      </c>
      <c r="W36" s="128">
        <v>-11.060428660327437</v>
      </c>
      <c r="Y36" s="190"/>
      <c r="Z36" s="190"/>
      <c r="AA36" s="190"/>
      <c r="AB36" s="190"/>
      <c r="AC36" s="190"/>
      <c r="AD36" s="190"/>
      <c r="AE36" s="190"/>
      <c r="AF36" s="190"/>
      <c r="AG36" s="190"/>
    </row>
    <row r="37" spans="2:33" x14ac:dyDescent="0.25">
      <c r="B37" s="141"/>
      <c r="C37" s="155"/>
      <c r="D37" s="153"/>
      <c r="E37" s="253"/>
      <c r="F37" s="253"/>
      <c r="G37" s="48"/>
      <c r="H37" s="125"/>
      <c r="I37" s="128"/>
      <c r="J37" s="48"/>
      <c r="K37" s="91"/>
      <c r="L37" s="91"/>
      <c r="M37" s="48"/>
      <c r="N37" s="125"/>
      <c r="O37" s="298"/>
      <c r="P37" s="45"/>
      <c r="Q37" s="282"/>
      <c r="R37" s="48"/>
      <c r="S37" s="323"/>
      <c r="T37" s="323"/>
      <c r="U37" s="48"/>
      <c r="V37" s="125"/>
      <c r="W37" s="128"/>
      <c r="Y37" s="190"/>
      <c r="Z37" s="190"/>
      <c r="AA37" s="190"/>
      <c r="AB37" s="190"/>
      <c r="AD37" s="12"/>
      <c r="AE37" s="12"/>
      <c r="AF37" s="12"/>
      <c r="AG37" s="12"/>
    </row>
    <row r="38" spans="2:33" ht="15.75" x14ac:dyDescent="0.25">
      <c r="B38" s="138"/>
      <c r="C38" s="150"/>
      <c r="D38" s="148" t="s">
        <v>8</v>
      </c>
      <c r="E38" s="329">
        <v>4543.6526363457342</v>
      </c>
      <c r="F38" s="329">
        <v>3956.4529094996637</v>
      </c>
      <c r="G38" s="48"/>
      <c r="H38" s="125">
        <v>587.19972684607046</v>
      </c>
      <c r="I38" s="128">
        <v>14.841569968801371</v>
      </c>
      <c r="J38" s="48"/>
      <c r="K38" s="110">
        <v>6371.7205451089194</v>
      </c>
      <c r="L38" s="111">
        <v>8829.089149194966</v>
      </c>
      <c r="M38" s="48"/>
      <c r="N38" s="125">
        <v>-2457.3686040860466</v>
      </c>
      <c r="O38" s="298">
        <v>-27.83264006695536</v>
      </c>
      <c r="P38" s="45"/>
      <c r="Q38" s="282"/>
      <c r="R38" s="301"/>
      <c r="S38" s="228">
        <v>17504.231761696028</v>
      </c>
      <c r="T38" s="228">
        <v>15502.99061511903</v>
      </c>
      <c r="U38" s="48"/>
      <c r="V38" s="125">
        <v>2001.2411465769983</v>
      </c>
      <c r="W38" s="128">
        <v>12.908742553358209</v>
      </c>
      <c r="Y38" s="191"/>
      <c r="Z38" s="290"/>
      <c r="AA38" s="191"/>
      <c r="AB38" s="191"/>
      <c r="AC38" s="191"/>
      <c r="AD38" s="191"/>
      <c r="AE38" s="191"/>
      <c r="AF38" s="191"/>
      <c r="AG38" s="191"/>
    </row>
    <row r="39" spans="2:33" ht="15.75" x14ac:dyDescent="0.25">
      <c r="B39" s="141"/>
      <c r="C39" s="152"/>
      <c r="D39" s="153"/>
      <c r="E39" s="330">
        <v>9.0898736074733089E-2</v>
      </c>
      <c r="F39" s="330">
        <v>7.5168237692203335E-2</v>
      </c>
      <c r="G39" s="48"/>
      <c r="H39" s="125"/>
      <c r="I39" s="128"/>
      <c r="J39" s="48"/>
      <c r="K39" s="112">
        <v>5.3632128943993725E-2</v>
      </c>
      <c r="L39" s="113">
        <v>8.7769329978191854E-2</v>
      </c>
      <c r="M39" s="48"/>
      <c r="N39" s="125"/>
      <c r="O39" s="298"/>
      <c r="P39" s="45"/>
      <c r="Q39" s="282"/>
      <c r="R39" s="48"/>
      <c r="S39" s="325">
        <v>8.193639675808502E-2</v>
      </c>
      <c r="T39" s="325">
        <v>7.4610644707520019E-2</v>
      </c>
      <c r="U39" s="48"/>
      <c r="V39" s="125"/>
      <c r="W39" s="128"/>
      <c r="Y39" s="190"/>
      <c r="Z39" s="190"/>
      <c r="AA39" s="190"/>
      <c r="AB39" s="190"/>
      <c r="AD39" s="12"/>
      <c r="AE39" s="12"/>
      <c r="AF39" s="12"/>
      <c r="AG39" s="12"/>
    </row>
    <row r="40" spans="2:33" ht="15.75" x14ac:dyDescent="0.25">
      <c r="B40" s="141"/>
      <c r="C40" s="152"/>
      <c r="D40" s="153"/>
      <c r="E40" s="253"/>
      <c r="F40" s="253"/>
      <c r="G40" s="48"/>
      <c r="H40" s="125"/>
      <c r="I40" s="128"/>
      <c r="J40" s="48"/>
      <c r="K40" s="90"/>
      <c r="L40" s="90"/>
      <c r="M40" s="48"/>
      <c r="N40" s="125"/>
      <c r="O40" s="298"/>
      <c r="P40" s="45"/>
      <c r="Q40" s="282"/>
      <c r="R40" s="48"/>
      <c r="S40" s="323"/>
      <c r="T40" s="323"/>
      <c r="U40" s="48"/>
      <c r="V40" s="125"/>
      <c r="W40" s="128"/>
      <c r="Y40" s="190"/>
      <c r="Z40" s="190"/>
      <c r="AA40" s="190"/>
      <c r="AB40" s="190"/>
      <c r="AD40" s="12"/>
      <c r="AE40" s="12"/>
      <c r="AF40" s="12"/>
      <c r="AG40" s="12"/>
    </row>
    <row r="41" spans="2:33" x14ac:dyDescent="0.25">
      <c r="B41" s="138"/>
      <c r="C41" s="147" t="s">
        <v>68</v>
      </c>
      <c r="D41" s="150"/>
      <c r="E41" s="253">
        <v>1851.9889571427586</v>
      </c>
      <c r="F41" s="253">
        <v>2227.9460330595475</v>
      </c>
      <c r="G41" s="48"/>
      <c r="H41" s="125">
        <v>-375.95707591678888</v>
      </c>
      <c r="I41" s="128">
        <v>-16.8746042470563</v>
      </c>
      <c r="J41" s="48"/>
      <c r="K41" s="108">
        <v>5753.1629694083604</v>
      </c>
      <c r="L41" s="109">
        <v>4766.7140344713744</v>
      </c>
      <c r="M41" s="48"/>
      <c r="N41" s="125">
        <v>986.44893493698601</v>
      </c>
      <c r="O41" s="298">
        <v>20.694527253015348</v>
      </c>
      <c r="P41" s="45"/>
      <c r="Q41" s="282"/>
      <c r="R41" s="48"/>
      <c r="S41" s="323">
        <v>8231.4350564969936</v>
      </c>
      <c r="T41" s="323">
        <v>8942.5329575926953</v>
      </c>
      <c r="U41" s="48"/>
      <c r="V41" s="125">
        <v>-711.09790109570167</v>
      </c>
      <c r="W41" s="128">
        <v>-7.9518622348709549</v>
      </c>
      <c r="Y41" s="190"/>
      <c r="Z41" s="190"/>
      <c r="AA41" s="190"/>
      <c r="AB41" s="190"/>
      <c r="AC41" s="190"/>
      <c r="AD41" s="190"/>
      <c r="AE41" s="190"/>
      <c r="AF41" s="190"/>
      <c r="AG41" s="190"/>
    </row>
    <row r="42" spans="2:33" ht="15.75" x14ac:dyDescent="0.25">
      <c r="B42" s="138"/>
      <c r="C42" s="150"/>
      <c r="D42" s="148" t="s">
        <v>69</v>
      </c>
      <c r="E42" s="329">
        <v>10007.618690472958</v>
      </c>
      <c r="F42" s="329">
        <v>9983.3652783519301</v>
      </c>
      <c r="G42" s="48"/>
      <c r="H42" s="125">
        <v>24.253412121028305</v>
      </c>
      <c r="I42" s="128">
        <v>0.24293824221397475</v>
      </c>
      <c r="J42" s="48"/>
      <c r="K42" s="110">
        <v>20655.920679783241</v>
      </c>
      <c r="L42" s="111">
        <v>19200.081911069781</v>
      </c>
      <c r="M42" s="48"/>
      <c r="N42" s="125">
        <v>1455.83876871346</v>
      </c>
      <c r="O42" s="298">
        <v>7.5824612387413781</v>
      </c>
      <c r="P42" s="45"/>
      <c r="Q42" s="282"/>
      <c r="R42" s="48"/>
      <c r="S42" s="228">
        <v>42381.806850635308</v>
      </c>
      <c r="T42" s="228">
        <v>39621.948824744184</v>
      </c>
      <c r="U42" s="48"/>
      <c r="V42" s="125">
        <v>2759.8580258911243</v>
      </c>
      <c r="W42" s="128">
        <v>6.9654777408817647</v>
      </c>
      <c r="Y42" s="191"/>
      <c r="Z42" s="191"/>
      <c r="AA42" s="191"/>
      <c r="AB42" s="191"/>
      <c r="AC42" s="191"/>
      <c r="AD42" s="191"/>
      <c r="AE42" s="191"/>
      <c r="AF42" s="191"/>
      <c r="AG42" s="191"/>
    </row>
    <row r="43" spans="2:33" x14ac:dyDescent="0.25">
      <c r="B43" s="138"/>
      <c r="C43" s="150"/>
      <c r="D43" s="150" t="s">
        <v>70</v>
      </c>
      <c r="E43" s="330">
        <v>0.20020894264784381</v>
      </c>
      <c r="F43" s="330">
        <v>0.18967291950055026</v>
      </c>
      <c r="G43" s="48"/>
      <c r="H43" s="125"/>
      <c r="I43" s="128"/>
      <c r="J43" s="48"/>
      <c r="K43" s="114" t="e">
        <v>#REF!</v>
      </c>
      <c r="L43" s="115" t="e">
        <v>#REF!</v>
      </c>
      <c r="M43" s="48"/>
      <c r="N43" s="125"/>
      <c r="O43" s="298"/>
      <c r="P43" s="45"/>
      <c r="Q43" s="282"/>
      <c r="R43" s="48"/>
      <c r="S43" s="325">
        <v>0.19838702941749156</v>
      </c>
      <c r="T43" s="325">
        <v>0.19068702418612868</v>
      </c>
      <c r="U43" s="48"/>
      <c r="V43" s="125"/>
      <c r="W43" s="128"/>
      <c r="Y43" s="190"/>
      <c r="Z43" s="190"/>
      <c r="AA43" s="190"/>
      <c r="AB43" s="190"/>
    </row>
    <row r="44" spans="2:33" x14ac:dyDescent="0.25">
      <c r="B44" s="141"/>
      <c r="C44" s="146"/>
      <c r="D44" s="153"/>
      <c r="E44" s="114"/>
      <c r="F44" s="251"/>
      <c r="G44" s="48"/>
      <c r="H44" s="126"/>
      <c r="I44" s="127"/>
      <c r="J44" s="48"/>
      <c r="K44" s="114">
        <v>0.17386528387617853</v>
      </c>
      <c r="L44" s="115">
        <v>0.19086661108350575</v>
      </c>
      <c r="M44" s="48"/>
      <c r="N44" s="126"/>
      <c r="O44" s="300"/>
      <c r="P44" s="45"/>
      <c r="Q44" s="282"/>
      <c r="R44" s="48"/>
      <c r="S44" s="217"/>
      <c r="T44" s="217"/>
      <c r="U44" s="48"/>
      <c r="V44" s="126"/>
      <c r="W44" s="127"/>
      <c r="Y44" s="190"/>
      <c r="Z44" s="190"/>
      <c r="AA44" s="190"/>
      <c r="AB44" s="190"/>
    </row>
    <row r="45" spans="2:33" ht="6.75" customHeight="1" x14ac:dyDescent="0.25">
      <c r="B45" s="46"/>
      <c r="C45" s="46"/>
      <c r="D45" s="4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46"/>
      <c r="Q45" s="282"/>
      <c r="R45" s="46"/>
      <c r="S45" s="46"/>
      <c r="T45" s="46"/>
      <c r="U45" s="46"/>
      <c r="V45" s="46"/>
      <c r="W45" s="46"/>
    </row>
    <row r="46" spans="2:33" x14ac:dyDescent="0.25">
      <c r="B46" s="46"/>
      <c r="C46" s="363" t="s">
        <v>71</v>
      </c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</row>
    <row r="47" spans="2:33" ht="15" customHeight="1" x14ac:dyDescent="0.25">
      <c r="B47" s="46"/>
      <c r="C47" s="362" t="s">
        <v>72</v>
      </c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2"/>
      <c r="O47" s="362"/>
      <c r="P47" s="362"/>
      <c r="Q47" s="362"/>
      <c r="R47" s="362"/>
      <c r="S47" s="362"/>
      <c r="T47" s="362"/>
      <c r="U47" s="362"/>
      <c r="V47" s="362"/>
      <c r="W47" s="362"/>
    </row>
    <row r="48" spans="2:33" ht="15" customHeight="1" x14ac:dyDescent="0.25">
      <c r="B48" s="46"/>
      <c r="C48" s="362" t="s">
        <v>73</v>
      </c>
      <c r="D48" s="362"/>
      <c r="E48" s="362"/>
      <c r="F48" s="362"/>
      <c r="G48" s="362"/>
      <c r="H48" s="362"/>
      <c r="I48" s="362"/>
      <c r="J48" s="362"/>
      <c r="K48" s="362"/>
      <c r="L48" s="362"/>
      <c r="M48" s="362"/>
      <c r="N48" s="362"/>
      <c r="O48" s="362"/>
      <c r="P48" s="362"/>
      <c r="Q48" s="362"/>
      <c r="R48" s="362"/>
      <c r="S48" s="362"/>
      <c r="T48" s="362"/>
      <c r="U48" s="362"/>
      <c r="V48" s="362"/>
      <c r="W48" s="362"/>
    </row>
    <row r="49" spans="1:25" x14ac:dyDescent="0.25">
      <c r="B49" s="46"/>
      <c r="C49" s="362" t="s">
        <v>74</v>
      </c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</row>
    <row r="50" spans="1:25" ht="15" customHeight="1" x14ac:dyDescent="0.25">
      <c r="B50" s="46"/>
      <c r="C50" s="76"/>
      <c r="D50" s="46"/>
      <c r="E50"/>
      <c r="F50"/>
      <c r="G50" s="66"/>
      <c r="H50" s="66"/>
      <c r="I50" s="66"/>
      <c r="J50" s="66"/>
      <c r="K50" s="66"/>
      <c r="L50" s="66"/>
      <c r="M50" s="66"/>
      <c r="N50" s="66"/>
      <c r="O50" s="66"/>
      <c r="P50" s="46"/>
      <c r="Q50" s="282"/>
      <c r="R50" s="46"/>
      <c r="S50" s="46"/>
      <c r="T50" s="46"/>
      <c r="U50" s="46"/>
      <c r="V50" s="46"/>
      <c r="W50" s="46"/>
    </row>
    <row r="51" spans="1:25" ht="15" customHeight="1" x14ac:dyDescent="0.25">
      <c r="B51" s="46"/>
      <c r="C51" s="76"/>
      <c r="D51" s="46"/>
      <c r="E51"/>
      <c r="F51"/>
      <c r="G51" s="66"/>
      <c r="H51" s="66"/>
      <c r="I51" s="66"/>
      <c r="J51" s="66"/>
      <c r="K51" s="77"/>
      <c r="L51" s="66"/>
      <c r="M51" s="66"/>
      <c r="N51" s="66"/>
      <c r="O51" s="66"/>
      <c r="P51" s="46"/>
      <c r="Q51" s="46"/>
      <c r="R51" s="46"/>
      <c r="S51" s="46"/>
      <c r="T51" s="46"/>
      <c r="U51" s="46"/>
      <c r="V51" s="46"/>
      <c r="W51" s="46"/>
    </row>
    <row r="52" spans="1:25" x14ac:dyDescent="0.25">
      <c r="B52" s="46"/>
      <c r="C52" s="46"/>
      <c r="D52" s="46"/>
      <c r="E52" s="186"/>
      <c r="F52" s="186"/>
      <c r="G52" s="66"/>
      <c r="H52" s="66"/>
      <c r="I52" s="66"/>
      <c r="J52" s="66"/>
      <c r="K52" s="66"/>
      <c r="L52" s="66"/>
      <c r="M52" s="66"/>
      <c r="N52" s="66"/>
      <c r="O52" s="66"/>
      <c r="P52" s="46"/>
      <c r="Q52" s="46"/>
      <c r="R52" s="46"/>
      <c r="S52" s="46"/>
      <c r="T52" s="46"/>
      <c r="U52" s="46"/>
      <c r="V52" s="46"/>
      <c r="W52" s="46"/>
    </row>
    <row r="53" spans="1:25" x14ac:dyDescent="0.25">
      <c r="B53" s="46"/>
      <c r="C53" s="46"/>
      <c r="D53" s="46"/>
      <c r="E53" s="183"/>
      <c r="F53" s="184"/>
      <c r="G53" s="185"/>
      <c r="H53" s="66"/>
      <c r="I53" s="66"/>
      <c r="J53" s="79"/>
      <c r="K53" s="78"/>
      <c r="L53" s="74"/>
      <c r="M53" s="66"/>
      <c r="N53" s="77"/>
      <c r="O53" s="66"/>
      <c r="P53" s="46"/>
      <c r="Q53" s="46"/>
      <c r="R53" s="46"/>
      <c r="S53" s="46"/>
      <c r="T53" s="46"/>
      <c r="U53" s="46"/>
      <c r="V53" s="46"/>
      <c r="W53" s="46"/>
    </row>
    <row r="54" spans="1:25" x14ac:dyDescent="0.25">
      <c r="E54" s="183"/>
      <c r="F54" s="184"/>
      <c r="K54" s="23"/>
      <c r="L54" s="23"/>
    </row>
    <row r="55" spans="1:25" x14ac:dyDescent="0.25">
      <c r="E55" s="185"/>
      <c r="F55" s="185"/>
      <c r="K55" s="20"/>
      <c r="L55" s="20"/>
    </row>
    <row r="56" spans="1:25" x14ac:dyDescent="0.25">
      <c r="E56" s="29"/>
      <c r="F56" s="36"/>
    </row>
    <row r="57" spans="1:25" x14ac:dyDescent="0.25">
      <c r="E57" s="36"/>
      <c r="F57" s="36"/>
    </row>
    <row r="58" spans="1:25" x14ac:dyDescent="0.25">
      <c r="E58" s="23"/>
      <c r="F58" s="23"/>
      <c r="I58" s="37"/>
    </row>
    <row r="59" spans="1:25" x14ac:dyDescent="0.25">
      <c r="E59" s="23"/>
      <c r="F59" s="23"/>
      <c r="K59" s="25"/>
    </row>
    <row r="60" spans="1:25" s="5" customFormat="1" x14ac:dyDescent="0.25">
      <c r="A60"/>
      <c r="B60"/>
      <c r="C60"/>
      <c r="D60"/>
      <c r="E60" s="38"/>
      <c r="F60" s="38"/>
      <c r="G60" s="37"/>
      <c r="H60" s="37"/>
      <c r="K60" s="25"/>
      <c r="P60"/>
      <c r="Q60"/>
      <c r="R60"/>
      <c r="S60"/>
      <c r="T60"/>
      <c r="U60"/>
      <c r="V60"/>
      <c r="W60"/>
      <c r="X60"/>
      <c r="Y60"/>
    </row>
    <row r="62" spans="1:25" s="5" customFormat="1" x14ac:dyDescent="0.25">
      <c r="A62"/>
      <c r="B62"/>
      <c r="C62"/>
      <c r="D62"/>
      <c r="E62" s="23"/>
      <c r="F62" s="23"/>
      <c r="P62"/>
      <c r="Q62"/>
      <c r="R62"/>
      <c r="S62"/>
      <c r="T62"/>
      <c r="U62"/>
      <c r="V62"/>
      <c r="W62"/>
      <c r="X62"/>
      <c r="Y62"/>
    </row>
    <row r="63" spans="1:25" s="5" customFormat="1" x14ac:dyDescent="0.25">
      <c r="A63"/>
      <c r="B63"/>
      <c r="C63"/>
      <c r="D63"/>
      <c r="E63" s="23"/>
      <c r="F63" s="23"/>
      <c r="P63"/>
      <c r="Q63"/>
      <c r="R63"/>
      <c r="S63"/>
      <c r="T63"/>
      <c r="U63"/>
      <c r="V63"/>
      <c r="W63"/>
      <c r="X63"/>
      <c r="Y63"/>
    </row>
    <row r="64" spans="1:25" s="5" customFormat="1" x14ac:dyDescent="0.25">
      <c r="A64"/>
      <c r="B64"/>
      <c r="C64"/>
      <c r="D64"/>
      <c r="E64" s="38"/>
      <c r="F64" s="38"/>
      <c r="P64"/>
      <c r="Q64"/>
      <c r="R64"/>
      <c r="S64"/>
      <c r="T64"/>
      <c r="U64"/>
      <c r="V64"/>
      <c r="W64"/>
      <c r="X64"/>
      <c r="Y64"/>
    </row>
    <row r="66" spans="1:25" s="5" customFormat="1" x14ac:dyDescent="0.25">
      <c r="A66"/>
      <c r="B66"/>
      <c r="C66"/>
      <c r="D66"/>
      <c r="E66" s="23"/>
      <c r="F66" s="23"/>
      <c r="P66"/>
      <c r="Q66"/>
      <c r="R66"/>
      <c r="S66"/>
      <c r="T66"/>
      <c r="U66"/>
      <c r="V66"/>
      <c r="W66"/>
      <c r="X66"/>
      <c r="Y66"/>
    </row>
    <row r="67" spans="1:25" s="5" customFormat="1" x14ac:dyDescent="0.25">
      <c r="A67"/>
      <c r="B67"/>
      <c r="C67"/>
      <c r="D67"/>
      <c r="E67" s="23"/>
      <c r="F67" s="23"/>
      <c r="P67"/>
      <c r="Q67"/>
      <c r="R67"/>
      <c r="S67"/>
      <c r="T67"/>
      <c r="U67"/>
      <c r="V67"/>
      <c r="W67"/>
      <c r="X67"/>
      <c r="Y67"/>
    </row>
    <row r="68" spans="1:25" s="5" customFormat="1" x14ac:dyDescent="0.25">
      <c r="A68"/>
      <c r="B68"/>
      <c r="C68"/>
      <c r="D68"/>
      <c r="E68" s="20"/>
      <c r="F68" s="20"/>
      <c r="P68"/>
      <c r="Q68"/>
      <c r="R68"/>
      <c r="S68"/>
      <c r="T68"/>
      <c r="U68"/>
      <c r="V68"/>
      <c r="W68"/>
      <c r="X68"/>
      <c r="Y68"/>
    </row>
    <row r="69" spans="1:25" s="5" customFormat="1" x14ac:dyDescent="0.25">
      <c r="A69"/>
      <c r="B69"/>
      <c r="C69"/>
      <c r="D69"/>
      <c r="E69"/>
      <c r="F69"/>
      <c r="P69"/>
      <c r="Q69"/>
      <c r="R69"/>
      <c r="S69"/>
      <c r="T69"/>
      <c r="U69"/>
      <c r="V69"/>
      <c r="W69"/>
      <c r="X69"/>
      <c r="Y69"/>
    </row>
    <row r="70" spans="1:25" s="5" customFormat="1" x14ac:dyDescent="0.25">
      <c r="A70"/>
      <c r="B70"/>
      <c r="C70"/>
      <c r="D70"/>
      <c r="E70" s="23"/>
      <c r="F70" s="36"/>
      <c r="P70"/>
      <c r="Q70"/>
      <c r="R70"/>
      <c r="S70"/>
      <c r="T70"/>
      <c r="U70"/>
      <c r="V70"/>
      <c r="W70"/>
      <c r="X70"/>
      <c r="Y70"/>
    </row>
    <row r="74" spans="1:25" s="5" customFormat="1" x14ac:dyDescent="0.25">
      <c r="A74"/>
      <c r="B74"/>
      <c r="C74"/>
      <c r="D74"/>
      <c r="E74" s="37"/>
      <c r="P74"/>
      <c r="Q74"/>
      <c r="R74"/>
      <c r="S74"/>
      <c r="T74"/>
      <c r="U74"/>
      <c r="V74"/>
      <c r="W74"/>
      <c r="X74"/>
      <c r="Y74"/>
    </row>
    <row r="76" spans="1:25" s="5" customFormat="1" x14ac:dyDescent="0.25">
      <c r="A76"/>
      <c r="B76"/>
      <c r="C76"/>
      <c r="D76"/>
      <c r="F76" s="37"/>
      <c r="L76" s="37"/>
      <c r="P76"/>
      <c r="Q76"/>
      <c r="R76"/>
      <c r="S76"/>
      <c r="T76"/>
      <c r="U76"/>
      <c r="V76"/>
      <c r="W76"/>
      <c r="X76"/>
      <c r="Y76"/>
    </row>
    <row r="77" spans="1:25" s="5" customFormat="1" x14ac:dyDescent="0.25">
      <c r="A77"/>
      <c r="B77"/>
      <c r="C77"/>
      <c r="D77"/>
      <c r="F77" s="37"/>
      <c r="L77" s="37"/>
      <c r="P77"/>
      <c r="Q77"/>
      <c r="R77"/>
      <c r="S77"/>
      <c r="T77"/>
      <c r="U77"/>
      <c r="V77"/>
      <c r="W77"/>
      <c r="X77"/>
      <c r="Y77"/>
    </row>
  </sheetData>
  <mergeCells count="12">
    <mergeCell ref="AD4:AG4"/>
    <mergeCell ref="C46:W46"/>
    <mergeCell ref="C47:W47"/>
    <mergeCell ref="C48:W48"/>
    <mergeCell ref="H6:I6"/>
    <mergeCell ref="N6:O6"/>
    <mergeCell ref="V6:W6"/>
    <mergeCell ref="B1:W1"/>
    <mergeCell ref="B2:W2"/>
    <mergeCell ref="B3:W3"/>
    <mergeCell ref="C49:W49"/>
    <mergeCell ref="Y4:AB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55"/>
  <sheetViews>
    <sheetView showGridLines="0" zoomScale="80" zoomScaleNormal="80" zoomScalePageLayoutView="90" workbookViewId="0">
      <selection activeCell="F38" sqref="F38"/>
    </sheetView>
  </sheetViews>
  <sheetFormatPr baseColWidth="10" defaultColWidth="11.42578125" defaultRowHeight="15" x14ac:dyDescent="0.25"/>
  <cols>
    <col min="1" max="1" width="5.140625" customWidth="1"/>
    <col min="2" max="2" width="1.28515625" customWidth="1"/>
    <col min="3" max="3" width="6.85546875" customWidth="1"/>
    <col min="4" max="4" width="37.5703125" customWidth="1"/>
    <col min="5" max="6" width="15.7109375" customWidth="1"/>
    <col min="7" max="7" width="2.140625" hidden="1" customWidth="1"/>
    <col min="8" max="8" width="12.140625" customWidth="1"/>
    <col min="10" max="10" width="1.28515625" hidden="1" customWidth="1"/>
    <col min="11" max="11" width="14.140625" bestFit="1" customWidth="1"/>
  </cols>
  <sheetData>
    <row r="1" spans="2:11" ht="23.25" x14ac:dyDescent="0.25">
      <c r="B1" s="369" t="s">
        <v>43</v>
      </c>
      <c r="C1" s="369"/>
      <c r="D1" s="369"/>
      <c r="E1" s="369"/>
      <c r="F1" s="369"/>
      <c r="G1" s="369"/>
      <c r="H1" s="369"/>
      <c r="I1" s="369"/>
      <c r="J1" s="369"/>
      <c r="K1" s="46"/>
    </row>
    <row r="2" spans="2:11" ht="18.75" customHeight="1" x14ac:dyDescent="0.25">
      <c r="B2" s="368" t="s">
        <v>75</v>
      </c>
      <c r="C2" s="368"/>
      <c r="D2" s="368"/>
      <c r="E2" s="368"/>
      <c r="F2" s="368"/>
      <c r="G2" s="368"/>
      <c r="H2" s="368"/>
      <c r="I2" s="368"/>
      <c r="J2" s="368"/>
      <c r="K2" s="72"/>
    </row>
    <row r="3" spans="2:11" ht="18.75" customHeight="1" x14ac:dyDescent="0.25">
      <c r="B3" s="370" t="s">
        <v>45</v>
      </c>
      <c r="C3" s="370"/>
      <c r="D3" s="370"/>
      <c r="E3" s="370"/>
      <c r="F3" s="370"/>
      <c r="G3" s="370"/>
      <c r="H3" s="370"/>
      <c r="I3" s="370"/>
      <c r="J3" s="370"/>
      <c r="K3" s="72"/>
    </row>
    <row r="4" spans="2:11" ht="7.5" hidden="1" customHeight="1" x14ac:dyDescent="0.25">
      <c r="B4" s="73"/>
      <c r="C4" s="73"/>
      <c r="D4" s="73"/>
      <c r="E4" s="73"/>
      <c r="F4" s="73"/>
      <c r="G4" s="73"/>
      <c r="H4" s="73"/>
      <c r="I4" s="73"/>
      <c r="J4" s="73"/>
      <c r="K4" s="72"/>
    </row>
    <row r="5" spans="2:11" ht="9.75" hidden="1" customHeight="1" x14ac:dyDescent="0.25">
      <c r="B5" s="72"/>
      <c r="C5" s="72"/>
      <c r="D5" s="72"/>
      <c r="E5" s="72"/>
      <c r="F5" s="72"/>
      <c r="G5" s="72"/>
      <c r="H5" s="72"/>
      <c r="I5" s="97"/>
      <c r="J5" s="72"/>
      <c r="K5" s="72"/>
    </row>
    <row r="6" spans="2:11" x14ac:dyDescent="0.25">
      <c r="B6" s="181"/>
      <c r="C6" s="181"/>
      <c r="D6" s="181"/>
      <c r="E6" s="172" t="s">
        <v>76</v>
      </c>
      <c r="F6" s="172" t="s">
        <v>76</v>
      </c>
      <c r="G6" s="173"/>
      <c r="H6" s="366" t="s">
        <v>46</v>
      </c>
      <c r="I6" s="367"/>
      <c r="J6" s="72"/>
      <c r="K6" s="72"/>
    </row>
    <row r="7" spans="2:11" x14ac:dyDescent="0.25">
      <c r="B7" s="181"/>
      <c r="C7" s="181"/>
      <c r="D7" s="181"/>
      <c r="E7" s="196">
        <v>2023</v>
      </c>
      <c r="F7" s="196">
        <v>2022</v>
      </c>
      <c r="G7" s="174"/>
      <c r="H7" s="175" t="s">
        <v>47</v>
      </c>
      <c r="I7" s="176" t="s">
        <v>48</v>
      </c>
      <c r="J7" s="72"/>
      <c r="K7" s="72"/>
    </row>
    <row r="8" spans="2:11" ht="21" customHeight="1" x14ac:dyDescent="0.25">
      <c r="B8" s="101"/>
      <c r="C8" s="219" t="s">
        <v>77</v>
      </c>
      <c r="D8" s="220"/>
      <c r="E8" s="100"/>
      <c r="F8" s="100"/>
      <c r="G8" s="95"/>
      <c r="H8" s="129"/>
      <c r="I8" s="130"/>
      <c r="J8" s="72"/>
      <c r="K8" s="72"/>
    </row>
    <row r="9" spans="2:11" ht="15" customHeight="1" x14ac:dyDescent="0.25">
      <c r="B9" s="156"/>
      <c r="C9" s="157" t="s">
        <v>78</v>
      </c>
      <c r="D9" s="157"/>
      <c r="E9" s="242">
        <v>22127.958765110066</v>
      </c>
      <c r="F9" s="242">
        <v>27761.307934767756</v>
      </c>
      <c r="G9" s="96"/>
      <c r="H9" s="389">
        <v>-5633.3491696576893</v>
      </c>
      <c r="I9" s="131">
        <v>-20.292088481186386</v>
      </c>
      <c r="J9" s="72"/>
      <c r="K9" s="74"/>
    </row>
    <row r="10" spans="2:11" ht="14.1" customHeight="1" x14ac:dyDescent="0.25">
      <c r="B10" s="156"/>
      <c r="C10" s="157" t="s">
        <v>79</v>
      </c>
      <c r="D10" s="157"/>
      <c r="E10" s="242">
        <v>20218</v>
      </c>
      <c r="F10" s="242">
        <v>17983.5</v>
      </c>
      <c r="G10" s="96"/>
      <c r="H10" s="389">
        <v>2234.5</v>
      </c>
      <c r="I10" s="131">
        <v>12.425278727722633</v>
      </c>
      <c r="J10" s="72"/>
      <c r="K10" s="72"/>
    </row>
    <row r="11" spans="2:11" x14ac:dyDescent="0.25">
      <c r="B11" s="156"/>
      <c r="C11" s="157" t="s">
        <v>80</v>
      </c>
      <c r="D11" s="157"/>
      <c r="E11" s="242">
        <v>10844.195950347786</v>
      </c>
      <c r="F11" s="242">
        <v>11642.834422074984</v>
      </c>
      <c r="G11" s="96"/>
      <c r="H11" s="389">
        <v>-798.63847172719761</v>
      </c>
      <c r="I11" s="131">
        <v>-6.8594849224426602</v>
      </c>
      <c r="J11" s="72"/>
      <c r="K11" s="72"/>
    </row>
    <row r="12" spans="2:11" x14ac:dyDescent="0.25">
      <c r="B12" s="156"/>
      <c r="C12" s="157" t="s">
        <v>81</v>
      </c>
      <c r="D12" s="157"/>
      <c r="E12" s="242">
        <v>1283.3007839732022</v>
      </c>
      <c r="F12" s="242">
        <v>950.46991263492407</v>
      </c>
      <c r="G12" s="96"/>
      <c r="H12" s="389">
        <v>332.83087133827814</v>
      </c>
      <c r="I12" s="131">
        <v>35.017507331251906</v>
      </c>
      <c r="J12" s="72"/>
      <c r="K12" s="72"/>
    </row>
    <row r="13" spans="2:11" x14ac:dyDescent="0.25">
      <c r="B13" s="156"/>
      <c r="C13" s="157"/>
      <c r="D13" s="158" t="s">
        <v>82</v>
      </c>
      <c r="E13" s="243">
        <v>54473.455499431053</v>
      </c>
      <c r="F13" s="243">
        <v>58338.112269477664</v>
      </c>
      <c r="G13" s="96"/>
      <c r="H13" s="389">
        <v>-3864.6567700466112</v>
      </c>
      <c r="I13" s="131">
        <v>-6.6245831750517343</v>
      </c>
      <c r="J13" s="72"/>
      <c r="K13" s="72"/>
    </row>
    <row r="14" spans="2:11" x14ac:dyDescent="0.25">
      <c r="B14" s="159"/>
      <c r="C14" s="221"/>
      <c r="D14" s="221"/>
      <c r="E14" s="244"/>
      <c r="F14" s="244"/>
      <c r="G14" s="96"/>
      <c r="H14" s="389"/>
      <c r="I14" s="131"/>
      <c r="J14" s="72"/>
      <c r="K14" s="72"/>
    </row>
    <row r="15" spans="2:11" x14ac:dyDescent="0.25">
      <c r="B15" s="156"/>
      <c r="C15" s="157" t="s">
        <v>83</v>
      </c>
      <c r="D15" s="157"/>
      <c r="E15" s="242">
        <v>10304.235398590632</v>
      </c>
      <c r="F15" s="242">
        <v>9188.2591946962093</v>
      </c>
      <c r="G15" s="96"/>
      <c r="H15" s="389">
        <v>1115.9762038944227</v>
      </c>
      <c r="I15" s="131">
        <v>12.145676131324246</v>
      </c>
      <c r="J15" s="72"/>
      <c r="K15" s="72"/>
    </row>
    <row r="16" spans="2:11" x14ac:dyDescent="0.25">
      <c r="B16" s="156"/>
      <c r="C16" s="157" t="s">
        <v>84</v>
      </c>
      <c r="D16" s="157"/>
      <c r="E16" s="242">
        <v>66310.572927615431</v>
      </c>
      <c r="F16" s="242">
        <v>68316.661378740231</v>
      </c>
      <c r="G16" s="96"/>
      <c r="H16" s="389">
        <v>-2006.0884511248005</v>
      </c>
      <c r="I16" s="131">
        <v>-2.9364556326944347</v>
      </c>
      <c r="J16" s="72"/>
      <c r="K16" s="72"/>
    </row>
    <row r="17" spans="2:12" x14ac:dyDescent="0.25">
      <c r="B17" s="156"/>
      <c r="C17" s="157" t="s">
        <v>85</v>
      </c>
      <c r="D17" s="157"/>
      <c r="E17" s="242">
        <v>912.59201360916097</v>
      </c>
      <c r="F17" s="242">
        <v>1201.5855314085036</v>
      </c>
      <c r="G17" s="96"/>
      <c r="H17" s="389">
        <v>-288.99351779934261</v>
      </c>
      <c r="I17" s="131">
        <v>-24.051015116716922</v>
      </c>
      <c r="J17" s="72"/>
      <c r="K17" s="72"/>
    </row>
    <row r="18" spans="2:12" x14ac:dyDescent="0.25">
      <c r="B18" s="156"/>
      <c r="C18" s="157" t="s">
        <v>86</v>
      </c>
      <c r="D18" s="157"/>
      <c r="E18" s="242">
        <v>106938</v>
      </c>
      <c r="F18" s="242">
        <v>119255</v>
      </c>
      <c r="G18" s="96"/>
      <c r="H18" s="389">
        <v>-12317</v>
      </c>
      <c r="I18" s="131">
        <v>-10.328288122091312</v>
      </c>
      <c r="J18" s="72"/>
      <c r="K18" s="72"/>
      <c r="L18" s="13"/>
    </row>
    <row r="19" spans="2:12" x14ac:dyDescent="0.25">
      <c r="B19" s="160"/>
      <c r="C19" s="222"/>
      <c r="D19" s="223" t="s">
        <v>87</v>
      </c>
      <c r="E19" s="243">
        <v>238938.85583924627</v>
      </c>
      <c r="F19" s="243">
        <v>256299.6183743226</v>
      </c>
      <c r="G19" s="96"/>
      <c r="H19" s="389">
        <v>-17360</v>
      </c>
      <c r="I19" s="131">
        <v>-6.7736201267850298</v>
      </c>
      <c r="J19" s="72"/>
      <c r="K19" s="72"/>
    </row>
    <row r="20" spans="2:12" ht="16.5" customHeight="1" x14ac:dyDescent="0.25">
      <c r="B20" s="100"/>
      <c r="C20" s="219" t="s">
        <v>88</v>
      </c>
      <c r="D20" s="220"/>
      <c r="E20" s="257"/>
      <c r="F20" s="257"/>
      <c r="G20" s="96"/>
      <c r="H20" s="389"/>
      <c r="I20" s="131"/>
      <c r="J20" s="280"/>
      <c r="K20" s="72"/>
    </row>
    <row r="21" spans="2:12" x14ac:dyDescent="0.25">
      <c r="B21" s="156"/>
      <c r="C21" s="161" t="s">
        <v>89</v>
      </c>
      <c r="D21" s="157"/>
      <c r="E21" s="242">
        <v>11863.818160914103</v>
      </c>
      <c r="F21" s="242">
        <v>6195.4512223156771</v>
      </c>
      <c r="G21" s="214"/>
      <c r="H21" s="389">
        <v>5668.3669385984258</v>
      </c>
      <c r="I21" s="131">
        <v>91.492398780919743</v>
      </c>
      <c r="J21" s="72"/>
      <c r="K21" s="72"/>
    </row>
    <row r="22" spans="2:12" x14ac:dyDescent="0.25">
      <c r="B22" s="156"/>
      <c r="C22" s="157" t="s">
        <v>171</v>
      </c>
      <c r="D22" s="157"/>
      <c r="E22" s="242">
        <v>14198.905468512809</v>
      </c>
      <c r="F22" s="242">
        <v>14077.951013979351</v>
      </c>
      <c r="G22" s="215"/>
      <c r="H22" s="389">
        <v>120.95445453345747</v>
      </c>
      <c r="I22" s="131">
        <v>0.85917655497842471</v>
      </c>
      <c r="J22" s="72"/>
      <c r="K22" s="72"/>
    </row>
    <row r="23" spans="2:12" x14ac:dyDescent="0.25">
      <c r="B23" s="156"/>
      <c r="C23" s="157" t="s">
        <v>90</v>
      </c>
      <c r="D23" s="157"/>
      <c r="E23" s="242">
        <v>507.20173689162101</v>
      </c>
      <c r="F23" s="242">
        <v>546.18699051532406</v>
      </c>
      <c r="G23" s="215"/>
      <c r="H23" s="389">
        <v>-38.985253623703045</v>
      </c>
      <c r="I23" s="131">
        <v>-7.1377118643782929</v>
      </c>
      <c r="J23" s="72"/>
      <c r="K23" s="72"/>
    </row>
    <row r="24" spans="2:12" x14ac:dyDescent="0.25">
      <c r="B24" s="156"/>
      <c r="C24" s="157" t="s">
        <v>172</v>
      </c>
      <c r="D24" s="157"/>
      <c r="E24" s="242">
        <v>20552.884697375452</v>
      </c>
      <c r="F24" s="242">
        <v>21847.739462461024</v>
      </c>
      <c r="G24" s="215"/>
      <c r="H24" s="389">
        <v>-1294.8547650855726</v>
      </c>
      <c r="I24" s="131">
        <v>-5.9267219261306288</v>
      </c>
      <c r="J24" s="72"/>
      <c r="K24" s="72"/>
    </row>
    <row r="25" spans="2:12" x14ac:dyDescent="0.25">
      <c r="B25" s="156"/>
      <c r="C25" s="157"/>
      <c r="D25" s="158" t="s">
        <v>91</v>
      </c>
      <c r="E25" s="243">
        <v>47122.810063693978</v>
      </c>
      <c r="F25" s="243">
        <v>42667.32868927138</v>
      </c>
      <c r="G25" s="216"/>
      <c r="H25" s="389">
        <v>4455.4813744225976</v>
      </c>
      <c r="I25" s="131">
        <v>10.442372445835634</v>
      </c>
      <c r="J25" s="72"/>
      <c r="K25" s="72"/>
    </row>
    <row r="26" spans="2:12" x14ac:dyDescent="0.25">
      <c r="B26" s="159"/>
      <c r="C26" s="221"/>
      <c r="D26" s="221"/>
      <c r="E26" s="246"/>
      <c r="F26" s="246"/>
      <c r="G26" s="96"/>
      <c r="H26" s="389"/>
      <c r="I26" s="131"/>
      <c r="J26" s="72"/>
      <c r="K26" s="72"/>
    </row>
    <row r="27" spans="2:12" x14ac:dyDescent="0.25">
      <c r="B27" s="156"/>
      <c r="C27" s="157" t="s">
        <v>92</v>
      </c>
      <c r="D27" s="157"/>
      <c r="E27" s="242">
        <v>33373.711690508368</v>
      </c>
      <c r="F27" s="242">
        <v>40721.809394965661</v>
      </c>
      <c r="G27" s="96"/>
      <c r="H27" s="389">
        <v>-7348.0977044572937</v>
      </c>
      <c r="I27" s="131">
        <v>-18.044624768971396</v>
      </c>
      <c r="J27" s="72"/>
      <c r="K27" s="72"/>
    </row>
    <row r="28" spans="2:12" x14ac:dyDescent="0.25">
      <c r="B28" s="156"/>
      <c r="C28" s="157" t="s">
        <v>93</v>
      </c>
      <c r="D28" s="157"/>
      <c r="E28" s="242">
        <v>456.63898790384854</v>
      </c>
      <c r="F28" s="242">
        <v>715.42030432051001</v>
      </c>
      <c r="G28" s="96"/>
      <c r="H28" s="389">
        <v>-258.78131641666147</v>
      </c>
      <c r="I28" s="131">
        <v>-36.171927865878239</v>
      </c>
      <c r="J28" s="72"/>
      <c r="K28" s="72"/>
    </row>
    <row r="29" spans="2:12" x14ac:dyDescent="0.25">
      <c r="B29" s="156"/>
      <c r="C29" s="157" t="s">
        <v>94</v>
      </c>
      <c r="D29" s="157"/>
      <c r="E29" s="242">
        <v>23669</v>
      </c>
      <c r="F29" s="242">
        <v>24341.768865870526</v>
      </c>
      <c r="G29" s="96"/>
      <c r="H29" s="389">
        <v>-672.7688658705265</v>
      </c>
      <c r="I29" s="131">
        <v>-2.763845427904843</v>
      </c>
      <c r="J29" s="72"/>
      <c r="K29" s="72"/>
    </row>
    <row r="30" spans="2:12" ht="17.45" customHeight="1" x14ac:dyDescent="0.25">
      <c r="B30" s="156"/>
      <c r="C30" s="157"/>
      <c r="D30" s="158" t="s">
        <v>95</v>
      </c>
      <c r="E30" s="243">
        <v>104623</v>
      </c>
      <c r="F30" s="243">
        <v>108446.32725442808</v>
      </c>
      <c r="G30" s="96"/>
      <c r="H30" s="389">
        <v>-3823.3272544280771</v>
      </c>
      <c r="I30" s="131">
        <v>-3.5255479380671861</v>
      </c>
      <c r="J30" s="72"/>
      <c r="K30" s="72"/>
    </row>
    <row r="31" spans="2:12" ht="19.5" customHeight="1" x14ac:dyDescent="0.25">
      <c r="B31" s="100"/>
      <c r="C31" s="224" t="s">
        <v>96</v>
      </c>
      <c r="D31" s="224"/>
      <c r="E31" s="242"/>
      <c r="F31" s="242"/>
      <c r="G31" s="96"/>
      <c r="H31" s="389"/>
      <c r="I31" s="131"/>
      <c r="J31" s="72"/>
      <c r="K31" s="72"/>
    </row>
    <row r="32" spans="2:12" x14ac:dyDescent="0.25">
      <c r="B32" s="156"/>
      <c r="C32" s="161" t="s">
        <v>97</v>
      </c>
      <c r="D32" s="157"/>
      <c r="E32" s="242">
        <v>28822.715533604925</v>
      </c>
      <c r="F32" s="242">
        <v>30229.280244970214</v>
      </c>
      <c r="G32" s="96"/>
      <c r="H32" s="389">
        <v>-1406.5647113652885</v>
      </c>
      <c r="I32" s="131">
        <v>-4.6529877653945224</v>
      </c>
      <c r="J32" s="72"/>
      <c r="K32" s="72"/>
    </row>
    <row r="33" spans="2:11" x14ac:dyDescent="0.25">
      <c r="B33" s="156"/>
      <c r="C33" s="157" t="s">
        <v>98</v>
      </c>
      <c r="D33" s="157"/>
      <c r="E33" s="242">
        <v>957.76030813</v>
      </c>
      <c r="F33" s="242">
        <v>970.83985220000011</v>
      </c>
      <c r="G33" s="96"/>
      <c r="H33" s="389">
        <v>-13.079544070000111</v>
      </c>
      <c r="I33" s="131">
        <v>-1.3472401282622282</v>
      </c>
      <c r="J33" s="72"/>
      <c r="K33" s="72"/>
    </row>
    <row r="34" spans="2:11" x14ac:dyDescent="0.25">
      <c r="B34" s="156"/>
      <c r="C34" s="157" t="s">
        <v>99</v>
      </c>
      <c r="D34" s="157"/>
      <c r="E34" s="242">
        <v>87031</v>
      </c>
      <c r="F34" s="242">
        <v>101150.72808478579</v>
      </c>
      <c r="G34" s="96"/>
      <c r="H34" s="389">
        <v>-14119.728084785791</v>
      </c>
      <c r="I34" s="131">
        <v>-13.95909683709885</v>
      </c>
      <c r="J34" s="72"/>
      <c r="K34" s="72"/>
    </row>
    <row r="35" spans="2:11" x14ac:dyDescent="0.25">
      <c r="B35" s="156"/>
      <c r="C35" s="157" t="s">
        <v>100</v>
      </c>
      <c r="D35" s="157"/>
      <c r="E35" s="242">
        <v>17504.231759547267</v>
      </c>
      <c r="F35" s="242">
        <v>15502.990617168438</v>
      </c>
      <c r="G35" s="96"/>
      <c r="H35" s="389">
        <v>2001.241142378829</v>
      </c>
      <c r="I35" s="131">
        <v>12.908742524571991</v>
      </c>
      <c r="J35" s="72"/>
      <c r="K35" s="72"/>
    </row>
    <row r="36" spans="2:11" x14ac:dyDescent="0.25">
      <c r="B36" s="156"/>
      <c r="C36" s="157"/>
      <c r="D36" s="158" t="s">
        <v>101</v>
      </c>
      <c r="E36" s="243">
        <v>134315.70760128219</v>
      </c>
      <c r="F36" s="243">
        <v>147853.83879912444</v>
      </c>
      <c r="G36" s="96"/>
      <c r="H36" s="389">
        <v>-13538.131197842245</v>
      </c>
      <c r="I36" s="131">
        <v>-9.1564286107141726</v>
      </c>
      <c r="J36" s="72"/>
      <c r="K36" s="72"/>
    </row>
    <row r="37" spans="2:11" x14ac:dyDescent="0.25">
      <c r="B37" s="159"/>
      <c r="C37" s="223"/>
      <c r="D37" s="222"/>
      <c r="E37" s="245"/>
      <c r="F37" s="245"/>
      <c r="G37" s="96"/>
      <c r="H37" s="389"/>
      <c r="I37" s="131"/>
      <c r="J37" s="72"/>
      <c r="K37" s="72"/>
    </row>
    <row r="38" spans="2:11" x14ac:dyDescent="0.25">
      <c r="B38" s="160"/>
      <c r="C38" s="223" t="s">
        <v>102</v>
      </c>
      <c r="D38" s="162"/>
      <c r="E38" s="243">
        <v>238938.70760128219</v>
      </c>
      <c r="F38" s="243">
        <v>256300.16605355253</v>
      </c>
      <c r="G38" s="96"/>
      <c r="H38" s="389">
        <v>-17361.458452270337</v>
      </c>
      <c r="I38" s="132">
        <v>-6.7738771767485879</v>
      </c>
      <c r="J38" s="72"/>
      <c r="K38" s="72"/>
    </row>
    <row r="39" spans="2:11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2:11" x14ac:dyDescent="0.25">
      <c r="E40" s="188"/>
      <c r="F40" s="188"/>
    </row>
    <row r="41" spans="2:11" x14ac:dyDescent="0.25">
      <c r="E41" s="29"/>
      <c r="F41" s="29"/>
      <c r="I41" s="31"/>
    </row>
    <row r="42" spans="2:11" x14ac:dyDescent="0.25">
      <c r="I42" s="22"/>
    </row>
    <row r="43" spans="2:11" x14ac:dyDescent="0.25">
      <c r="E43" s="19"/>
      <c r="F43" s="19"/>
      <c r="I43" s="31"/>
    </row>
    <row r="44" spans="2:11" x14ac:dyDescent="0.25">
      <c r="F44" s="13"/>
    </row>
    <row r="45" spans="2:11" x14ac:dyDescent="0.25">
      <c r="E45" s="22"/>
    </row>
    <row r="46" spans="2:11" x14ac:dyDescent="0.25">
      <c r="F46" s="13"/>
      <c r="G46" s="22"/>
      <c r="I46" s="22"/>
      <c r="K46" s="22"/>
    </row>
    <row r="47" spans="2:11" x14ac:dyDescent="0.25">
      <c r="E47" s="13"/>
    </row>
    <row r="49" spans="5:11" x14ac:dyDescent="0.25">
      <c r="E49" s="18"/>
      <c r="G49" s="22"/>
      <c r="I49" s="22"/>
      <c r="K49" s="22"/>
    </row>
    <row r="50" spans="5:11" x14ac:dyDescent="0.25">
      <c r="E50" s="18"/>
    </row>
    <row r="51" spans="5:11" x14ac:dyDescent="0.25">
      <c r="E51" s="18"/>
    </row>
    <row r="52" spans="5:11" x14ac:dyDescent="0.25">
      <c r="E52" s="18"/>
      <c r="G52" s="22"/>
      <c r="I52" s="22"/>
      <c r="K52" s="22"/>
    </row>
    <row r="53" spans="5:11" x14ac:dyDescent="0.25">
      <c r="E53" s="13"/>
    </row>
    <row r="55" spans="5:11" x14ac:dyDescent="0.25">
      <c r="E55" s="13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7"/>
  <sheetViews>
    <sheetView showGridLines="0" zoomScale="80" zoomScaleNormal="80" workbookViewId="0">
      <selection activeCell="G34" sqref="G34"/>
    </sheetView>
  </sheetViews>
  <sheetFormatPr baseColWidth="10" defaultColWidth="11.42578125" defaultRowHeight="15" outlineLevelRow="2" x14ac:dyDescent="0.25"/>
  <cols>
    <col min="1" max="1" width="5.140625" customWidth="1"/>
    <col min="2" max="2" width="1.28515625" customWidth="1"/>
    <col min="3" max="3" width="5.42578125" customWidth="1"/>
    <col min="6" max="6" width="32" customWidth="1"/>
    <col min="7" max="7" width="14" customWidth="1"/>
    <col min="8" max="8" width="14.140625" bestFit="1" customWidth="1"/>
    <col min="9" max="9" width="1.28515625" customWidth="1"/>
    <col min="10" max="10" width="5.140625" customWidth="1"/>
    <col min="11" max="11" width="11.42578125" customWidth="1"/>
  </cols>
  <sheetData>
    <row r="1" spans="2:13" ht="23.25" x14ac:dyDescent="0.35">
      <c r="B1" s="372" t="s">
        <v>43</v>
      </c>
      <c r="C1" s="372"/>
      <c r="D1" s="372"/>
      <c r="E1" s="372"/>
      <c r="F1" s="372"/>
      <c r="G1" s="372"/>
      <c r="H1" s="372"/>
      <c r="I1" s="372"/>
      <c r="J1" s="46"/>
      <c r="K1" s="46"/>
    </row>
    <row r="2" spans="2:13" ht="20.25" x14ac:dyDescent="0.3">
      <c r="B2" s="373" t="s">
        <v>103</v>
      </c>
      <c r="C2" s="373"/>
      <c r="D2" s="373"/>
      <c r="E2" s="373"/>
      <c r="F2" s="373"/>
      <c r="G2" s="373"/>
      <c r="H2" s="373"/>
      <c r="I2" s="373"/>
      <c r="J2" s="46"/>
      <c r="K2" s="46"/>
    </row>
    <row r="3" spans="2:13" ht="24" customHeight="1" x14ac:dyDescent="0.25">
      <c r="B3" s="370" t="s">
        <v>45</v>
      </c>
      <c r="C3" s="370"/>
      <c r="D3" s="370"/>
      <c r="E3" s="370"/>
      <c r="F3" s="370"/>
      <c r="G3" s="370"/>
      <c r="H3" s="370"/>
      <c r="I3" s="370"/>
      <c r="J3" s="230"/>
      <c r="K3" s="46"/>
    </row>
    <row r="4" spans="2:13" ht="12.95" hidden="1" customHeight="1" x14ac:dyDescent="0.25">
      <c r="B4" s="68"/>
      <c r="C4" s="68"/>
      <c r="D4" s="68"/>
      <c r="E4" s="68"/>
      <c r="F4" s="68"/>
      <c r="G4" s="69"/>
      <c r="H4" s="69"/>
      <c r="I4" s="68"/>
      <c r="J4" s="70"/>
      <c r="K4" s="70"/>
    </row>
    <row r="5" spans="2:13" ht="6" customHeight="1" x14ac:dyDescent="0.25">
      <c r="B5" s="46"/>
      <c r="C5" s="63"/>
      <c r="D5" s="46"/>
      <c r="E5" s="46"/>
      <c r="F5" s="46"/>
      <c r="G5" s="46"/>
      <c r="H5" s="46"/>
      <c r="I5" s="46"/>
      <c r="J5" s="46"/>
      <c r="K5" s="46"/>
    </row>
    <row r="6" spans="2:13" ht="15.75" customHeight="1" x14ac:dyDescent="0.25">
      <c r="B6" s="179"/>
      <c r="C6" s="182"/>
      <c r="D6" s="179"/>
      <c r="E6" s="179"/>
      <c r="F6" s="179"/>
      <c r="G6" s="371" t="s">
        <v>190</v>
      </c>
      <c r="H6" s="371" t="s">
        <v>104</v>
      </c>
      <c r="I6" s="45"/>
      <c r="J6" s="46"/>
      <c r="K6" s="46"/>
    </row>
    <row r="7" spans="2:13" x14ac:dyDescent="0.25">
      <c r="B7" s="177"/>
      <c r="C7" s="177"/>
      <c r="D7" s="177"/>
      <c r="E7" s="177"/>
      <c r="F7" s="177"/>
      <c r="G7" s="271">
        <v>2023</v>
      </c>
      <c r="H7" s="271">
        <v>2022</v>
      </c>
      <c r="I7" s="45"/>
      <c r="J7" s="46"/>
      <c r="K7" s="46"/>
    </row>
    <row r="8" spans="2:13" ht="24" customHeight="1" x14ac:dyDescent="0.25">
      <c r="B8" s="133"/>
      <c r="C8" s="374" t="s">
        <v>105</v>
      </c>
      <c r="D8" s="374"/>
      <c r="E8" s="374"/>
      <c r="F8" s="374"/>
      <c r="G8" s="116">
        <v>31004.008496092676</v>
      </c>
      <c r="H8" s="116">
        <v>27493.673417796694</v>
      </c>
      <c r="I8" s="45"/>
      <c r="J8" s="46"/>
      <c r="K8" s="46"/>
      <c r="M8" s="13"/>
    </row>
    <row r="9" spans="2:13" x14ac:dyDescent="0.25">
      <c r="B9" s="133"/>
      <c r="C9" s="163"/>
      <c r="D9" s="144"/>
      <c r="E9" s="144"/>
      <c r="F9" s="137"/>
      <c r="G9" s="258"/>
      <c r="H9" s="258"/>
      <c r="I9" s="45"/>
      <c r="J9" s="46"/>
      <c r="K9" s="46"/>
    </row>
    <row r="10" spans="2:13" x14ac:dyDescent="0.25">
      <c r="B10" s="133"/>
      <c r="C10" s="144"/>
      <c r="D10" s="375" t="s">
        <v>106</v>
      </c>
      <c r="E10" s="375"/>
      <c r="F10" s="375"/>
      <c r="G10" s="105">
        <v>8231.4350564969955</v>
      </c>
      <c r="H10" s="105">
        <v>8942.5329575926953</v>
      </c>
      <c r="I10" s="45"/>
      <c r="J10" s="46"/>
      <c r="K10" s="46"/>
    </row>
    <row r="11" spans="2:13" x14ac:dyDescent="0.25">
      <c r="B11" s="133"/>
      <c r="C11" s="144"/>
      <c r="D11" s="375" t="s">
        <v>107</v>
      </c>
      <c r="E11" s="375"/>
      <c r="F11" s="375"/>
      <c r="G11" s="105">
        <v>1492.4276035085054</v>
      </c>
      <c r="H11" s="105">
        <v>708</v>
      </c>
      <c r="I11" s="45"/>
      <c r="J11" s="46"/>
      <c r="K11" s="46"/>
    </row>
    <row r="12" spans="2:13" x14ac:dyDescent="0.25">
      <c r="B12" s="133"/>
      <c r="C12" s="144"/>
      <c r="D12" s="375" t="s">
        <v>108</v>
      </c>
      <c r="E12" s="375"/>
      <c r="F12" s="375"/>
      <c r="G12" s="105">
        <v>2291.7874807431103</v>
      </c>
      <c r="H12" s="105">
        <v>2273.9294738867256</v>
      </c>
      <c r="I12" s="45"/>
      <c r="J12" s="46"/>
      <c r="K12" s="46"/>
    </row>
    <row r="13" spans="2:13" x14ac:dyDescent="0.25">
      <c r="B13" s="133"/>
      <c r="C13" s="144"/>
      <c r="D13" s="375" t="s">
        <v>109</v>
      </c>
      <c r="E13" s="375"/>
      <c r="F13" s="375"/>
      <c r="G13" s="105">
        <v>653.65106132498261</v>
      </c>
      <c r="H13" s="105">
        <v>971.46297598107037</v>
      </c>
      <c r="I13" s="45"/>
      <c r="J13" s="46"/>
      <c r="K13" s="46"/>
    </row>
    <row r="14" spans="2:13" x14ac:dyDescent="0.25">
      <c r="B14" s="133"/>
      <c r="C14" s="144"/>
      <c r="D14" s="144"/>
      <c r="E14" s="144"/>
      <c r="F14" s="137"/>
      <c r="G14" s="259"/>
      <c r="H14" s="259"/>
      <c r="I14" s="45"/>
      <c r="J14" s="46"/>
      <c r="K14" s="46"/>
    </row>
    <row r="15" spans="2:13" x14ac:dyDescent="0.25">
      <c r="B15" s="133"/>
      <c r="C15" s="376" t="s">
        <v>110</v>
      </c>
      <c r="D15" s="376"/>
      <c r="E15" s="376"/>
      <c r="F15" s="376"/>
      <c r="G15" s="260">
        <v>43673.309698166267</v>
      </c>
      <c r="H15" s="260">
        <v>40389.598825257184</v>
      </c>
      <c r="I15" s="45"/>
      <c r="J15" s="46"/>
      <c r="K15" s="46"/>
      <c r="L15" s="46"/>
      <c r="M15" s="13"/>
    </row>
    <row r="16" spans="2:13" x14ac:dyDescent="0.25">
      <c r="B16" s="133"/>
      <c r="C16" s="144"/>
      <c r="D16" s="375" t="s">
        <v>111</v>
      </c>
      <c r="E16" s="375"/>
      <c r="F16" s="375"/>
      <c r="G16" s="105">
        <v>-13151.202799640272</v>
      </c>
      <c r="H16" s="105">
        <v>-10546.354583118125</v>
      </c>
      <c r="I16" s="45"/>
      <c r="J16" s="46"/>
      <c r="K16" s="46"/>
    </row>
    <row r="17" spans="2:13" x14ac:dyDescent="0.25">
      <c r="B17" s="133"/>
      <c r="C17" s="376" t="s">
        <v>112</v>
      </c>
      <c r="D17" s="376"/>
      <c r="E17" s="376"/>
      <c r="F17" s="376"/>
      <c r="G17" s="260">
        <v>30522.106898525995</v>
      </c>
      <c r="H17" s="260">
        <v>29844</v>
      </c>
      <c r="I17" s="45"/>
      <c r="J17" s="46"/>
      <c r="K17" s="46"/>
      <c r="L17" s="46"/>
      <c r="M17" s="13"/>
    </row>
    <row r="18" spans="2:13" x14ac:dyDescent="0.25">
      <c r="B18" s="133"/>
      <c r="C18" s="144"/>
      <c r="D18" s="144"/>
      <c r="E18" s="144"/>
      <c r="F18" s="137"/>
      <c r="G18" s="105"/>
      <c r="H18" s="105"/>
      <c r="I18" s="45"/>
      <c r="J18" s="46"/>
      <c r="K18" s="46"/>
    </row>
    <row r="19" spans="2:13" x14ac:dyDescent="0.25">
      <c r="B19" s="133"/>
      <c r="C19" s="375" t="s">
        <v>113</v>
      </c>
      <c r="D19" s="375"/>
      <c r="E19" s="375"/>
      <c r="F19" s="375"/>
      <c r="G19" s="105"/>
      <c r="H19" s="105"/>
      <c r="I19" s="45"/>
      <c r="J19" s="46"/>
      <c r="K19" s="46"/>
    </row>
    <row r="20" spans="2:13" x14ac:dyDescent="0.25">
      <c r="B20" s="133"/>
      <c r="C20" s="144"/>
      <c r="D20" s="375" t="s">
        <v>114</v>
      </c>
      <c r="E20" s="375"/>
      <c r="F20" s="375"/>
      <c r="G20" s="105">
        <v>-10735.758952098495</v>
      </c>
      <c r="H20" s="105">
        <v>-9832.4697728303781</v>
      </c>
      <c r="I20" s="45"/>
      <c r="J20" s="46"/>
      <c r="K20" s="46"/>
      <c r="M20" s="13"/>
    </row>
    <row r="21" spans="2:13" x14ac:dyDescent="0.25">
      <c r="B21" s="133"/>
      <c r="C21" s="144"/>
      <c r="D21" s="144"/>
      <c r="E21" s="144"/>
      <c r="F21" s="137"/>
      <c r="G21" s="105"/>
      <c r="H21" s="105"/>
      <c r="I21" s="45"/>
      <c r="J21" s="46"/>
      <c r="K21" s="46"/>
    </row>
    <row r="22" spans="2:13" x14ac:dyDescent="0.25">
      <c r="B22" s="133"/>
      <c r="C22" s="375" t="s">
        <v>115</v>
      </c>
      <c r="D22" s="375"/>
      <c r="E22" s="375"/>
      <c r="F22" s="375"/>
      <c r="G22" s="105"/>
      <c r="H22" s="105"/>
      <c r="I22" s="45"/>
      <c r="J22" s="46"/>
      <c r="K22" s="46"/>
    </row>
    <row r="23" spans="2:13" outlineLevel="1" x14ac:dyDescent="0.25">
      <c r="B23" s="133"/>
      <c r="C23" s="144"/>
      <c r="D23" s="375" t="s">
        <v>116</v>
      </c>
      <c r="E23" s="375"/>
      <c r="F23" s="375"/>
      <c r="G23" s="105">
        <v>-11238.427</v>
      </c>
      <c r="H23" s="105">
        <v>-12678.831999999999</v>
      </c>
      <c r="I23" s="45"/>
      <c r="J23" s="46"/>
      <c r="K23" s="46"/>
    </row>
    <row r="24" spans="2:13" x14ac:dyDescent="0.25">
      <c r="B24" s="133"/>
      <c r="C24" s="144"/>
      <c r="D24" s="375" t="s">
        <v>117</v>
      </c>
      <c r="E24" s="375"/>
      <c r="F24" s="375"/>
      <c r="G24" s="105">
        <v>-4879.1009999999997</v>
      </c>
      <c r="H24" s="105">
        <v>-3098.3980000000001</v>
      </c>
      <c r="I24" s="45"/>
      <c r="J24" s="46"/>
      <c r="K24" s="46"/>
    </row>
    <row r="25" spans="2:13" x14ac:dyDescent="0.25">
      <c r="B25" s="133"/>
      <c r="C25" s="144"/>
      <c r="D25" s="375" t="s">
        <v>118</v>
      </c>
      <c r="E25" s="375"/>
      <c r="F25" s="375"/>
      <c r="G25" s="105">
        <v>802.16397476552709</v>
      </c>
      <c r="H25" s="105">
        <v>-2651.5749999999998</v>
      </c>
      <c r="I25" s="45"/>
      <c r="J25" s="46"/>
      <c r="K25" s="46"/>
    </row>
    <row r="26" spans="2:13" x14ac:dyDescent="0.25">
      <c r="B26" s="133"/>
      <c r="C26" s="144"/>
      <c r="D26" s="375" t="s">
        <v>119</v>
      </c>
      <c r="E26" s="375"/>
      <c r="F26" s="375"/>
      <c r="G26" s="105">
        <v>-4739.3538688160224</v>
      </c>
      <c r="H26" s="105">
        <v>-3378.114</v>
      </c>
      <c r="I26" s="45"/>
      <c r="J26" s="46"/>
      <c r="K26" s="46"/>
    </row>
    <row r="27" spans="2:13" outlineLevel="1" x14ac:dyDescent="0.25">
      <c r="B27" s="133"/>
      <c r="C27" s="144"/>
      <c r="D27" s="375" t="s">
        <v>120</v>
      </c>
      <c r="E27" s="375"/>
      <c r="F27" s="375"/>
      <c r="G27" s="105">
        <v>0</v>
      </c>
      <c r="H27" s="105">
        <v>0</v>
      </c>
      <c r="I27" s="45"/>
      <c r="J27" s="46"/>
      <c r="K27" s="46"/>
    </row>
    <row r="28" spans="2:13" outlineLevel="2" x14ac:dyDescent="0.25">
      <c r="B28" s="133"/>
      <c r="C28" s="144"/>
      <c r="D28" s="375" t="s">
        <v>121</v>
      </c>
      <c r="E28" s="375"/>
      <c r="F28" s="375"/>
      <c r="G28" s="105">
        <v>-645.67671927249773</v>
      </c>
      <c r="H28" s="105">
        <v>-640.62761031830996</v>
      </c>
      <c r="I28" s="45"/>
      <c r="J28" s="46"/>
      <c r="K28" s="46"/>
    </row>
    <row r="29" spans="2:13" x14ac:dyDescent="0.25">
      <c r="B29" s="133"/>
      <c r="C29" s="378" t="s">
        <v>170</v>
      </c>
      <c r="D29" s="378"/>
      <c r="E29" s="378"/>
      <c r="F29" s="378"/>
      <c r="G29" s="105">
        <v>-20700.394613322995</v>
      </c>
      <c r="H29" s="105">
        <v>-22447.546610318313</v>
      </c>
      <c r="I29" s="45"/>
      <c r="J29" s="46"/>
      <c r="K29" s="46"/>
      <c r="L29" s="46"/>
      <c r="M29" s="13"/>
    </row>
    <row r="30" spans="2:13" x14ac:dyDescent="0.25">
      <c r="B30" s="133"/>
      <c r="C30" s="144"/>
      <c r="D30" s="144"/>
      <c r="E30" s="144"/>
      <c r="F30" s="137"/>
      <c r="G30" s="259"/>
      <c r="H30" s="259"/>
      <c r="I30" s="45"/>
      <c r="J30" s="46"/>
      <c r="K30" s="46"/>
    </row>
    <row r="31" spans="2:13" x14ac:dyDescent="0.25">
      <c r="B31" s="133"/>
      <c r="C31" s="376" t="s">
        <v>122</v>
      </c>
      <c r="D31" s="376"/>
      <c r="E31" s="376"/>
      <c r="F31" s="376"/>
      <c r="G31" s="260">
        <v>-914.04666689549413</v>
      </c>
      <c r="H31" s="260">
        <v>-2436.0194048579051</v>
      </c>
      <c r="I31" s="45"/>
      <c r="J31" s="46"/>
      <c r="K31" s="46"/>
      <c r="L31" s="46"/>
      <c r="M31" s="13"/>
    </row>
    <row r="32" spans="2:13" x14ac:dyDescent="0.25">
      <c r="B32" s="133"/>
      <c r="C32" s="378" t="s">
        <v>123</v>
      </c>
      <c r="D32" s="378"/>
      <c r="E32" s="378"/>
      <c r="F32" s="378"/>
      <c r="G32" s="105">
        <v>-4719.302502762197</v>
      </c>
      <c r="H32" s="105">
        <v>-1919.6463453073384</v>
      </c>
      <c r="I32" s="45"/>
      <c r="J32" s="46"/>
      <c r="K32" s="46"/>
      <c r="M32" s="13"/>
    </row>
    <row r="33" spans="2:13" x14ac:dyDescent="0.25">
      <c r="B33" s="133"/>
      <c r="C33" s="144"/>
      <c r="D33" s="144"/>
      <c r="E33" s="144"/>
      <c r="F33" s="137"/>
      <c r="G33" s="259"/>
      <c r="H33" s="259"/>
      <c r="I33" s="45"/>
      <c r="J33" s="46"/>
      <c r="K33" s="46"/>
    </row>
    <row r="34" spans="2:13" x14ac:dyDescent="0.25">
      <c r="B34" s="133"/>
      <c r="C34" s="379" t="s">
        <v>124</v>
      </c>
      <c r="D34" s="379"/>
      <c r="E34" s="379"/>
      <c r="F34" s="379"/>
      <c r="G34" s="260">
        <v>27761.307934767756</v>
      </c>
      <c r="H34" s="260">
        <v>32116.973559705919</v>
      </c>
      <c r="I34" s="45"/>
      <c r="J34" s="46"/>
      <c r="K34" s="46"/>
    </row>
    <row r="35" spans="2:13" x14ac:dyDescent="0.25">
      <c r="B35" s="136"/>
      <c r="C35" s="377" t="s">
        <v>125</v>
      </c>
      <c r="D35" s="377"/>
      <c r="E35" s="377"/>
      <c r="F35" s="377"/>
      <c r="G35" s="260">
        <v>22127.958765110066</v>
      </c>
      <c r="H35" s="260">
        <v>27761.307809540674</v>
      </c>
      <c r="I35" s="45"/>
      <c r="J35" s="46"/>
      <c r="K35" s="46"/>
      <c r="L35" s="46"/>
      <c r="M35" s="13"/>
    </row>
    <row r="36" spans="2:13" ht="6" customHeight="1" x14ac:dyDescent="0.25">
      <c r="B36" s="46"/>
      <c r="C36" s="98"/>
      <c r="D36" s="98"/>
      <c r="E36" s="98"/>
      <c r="F36" s="98"/>
      <c r="G36" s="45"/>
      <c r="H36" s="45"/>
      <c r="I36" s="45"/>
      <c r="J36" s="46"/>
      <c r="K36" s="46"/>
    </row>
    <row r="37" spans="2:13" x14ac:dyDescent="0.25">
      <c r="B37" s="46"/>
      <c r="C37" s="46"/>
      <c r="D37" s="46"/>
      <c r="E37" s="46"/>
      <c r="F37" s="46"/>
      <c r="G37" s="71"/>
      <c r="H37" s="46"/>
      <c r="I37" s="46"/>
      <c r="J37" s="46"/>
      <c r="K37" s="46"/>
    </row>
  </sheetData>
  <mergeCells count="26">
    <mergeCell ref="C35:F35"/>
    <mergeCell ref="D28:F28"/>
    <mergeCell ref="C29:F29"/>
    <mergeCell ref="C31:F31"/>
    <mergeCell ref="C32:F32"/>
    <mergeCell ref="C34:F34"/>
    <mergeCell ref="D23:F23"/>
    <mergeCell ref="D24:F24"/>
    <mergeCell ref="D25:F25"/>
    <mergeCell ref="D26:F26"/>
    <mergeCell ref="D27:F27"/>
    <mergeCell ref="D16:F16"/>
    <mergeCell ref="C17:F17"/>
    <mergeCell ref="C19:F19"/>
    <mergeCell ref="D20:F20"/>
    <mergeCell ref="C22:F22"/>
    <mergeCell ref="D10:F10"/>
    <mergeCell ref="D11:F11"/>
    <mergeCell ref="D12:F12"/>
    <mergeCell ref="D13:F13"/>
    <mergeCell ref="C15:F15"/>
    <mergeCell ref="B3:I3"/>
    <mergeCell ref="G6:H6"/>
    <mergeCell ref="B1:I1"/>
    <mergeCell ref="B2:I2"/>
    <mergeCell ref="C8:F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L12"/>
  <sheetViews>
    <sheetView showGridLines="0" workbookViewId="0">
      <selection activeCell="K5" sqref="K5"/>
    </sheetView>
  </sheetViews>
  <sheetFormatPr baseColWidth="10" defaultColWidth="11.42578125" defaultRowHeight="15" x14ac:dyDescent="0.25"/>
  <cols>
    <col min="2" max="2" width="23.85546875" bestFit="1" customWidth="1"/>
    <col min="3" max="3" width="13.42578125" customWidth="1"/>
    <col min="4" max="4" width="9.42578125" customWidth="1"/>
    <col min="5" max="5" width="13.140625" bestFit="1" customWidth="1"/>
    <col min="6" max="12" width="9.42578125" customWidth="1"/>
  </cols>
  <sheetData>
    <row r="2" spans="2:12" ht="23.25" x14ac:dyDescent="0.35">
      <c r="B2" s="372" t="s">
        <v>126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</row>
    <row r="3" spans="2:12" ht="9.75" customHeight="1" x14ac:dyDescent="0.25"/>
    <row r="4" spans="2:12" x14ac:dyDescent="0.25">
      <c r="C4" s="271">
        <v>2024</v>
      </c>
      <c r="D4" s="271">
        <v>2025</v>
      </c>
      <c r="E4" s="271">
        <v>2026</v>
      </c>
      <c r="F4" s="271">
        <v>2027</v>
      </c>
      <c r="G4" s="271">
        <v>2028</v>
      </c>
      <c r="H4" s="271">
        <v>2029</v>
      </c>
      <c r="I4" s="271" t="s">
        <v>191</v>
      </c>
      <c r="J4" s="271">
        <v>2032</v>
      </c>
      <c r="K4" s="271" t="s">
        <v>127</v>
      </c>
    </row>
    <row r="5" spans="2:12" ht="17.100000000000001" customHeight="1" x14ac:dyDescent="0.25">
      <c r="B5" s="163" t="s">
        <v>128</v>
      </c>
      <c r="C5" s="117">
        <v>11864</v>
      </c>
      <c r="D5" s="117">
        <v>4122</v>
      </c>
      <c r="E5" s="117">
        <v>5296</v>
      </c>
      <c r="F5" s="117">
        <v>6325</v>
      </c>
      <c r="G5" s="117">
        <v>2997</v>
      </c>
      <c r="H5" s="117">
        <v>7892</v>
      </c>
      <c r="I5" s="117">
        <v>0</v>
      </c>
      <c r="J5" s="117">
        <v>6742</v>
      </c>
      <c r="K5" s="117">
        <v>45238</v>
      </c>
    </row>
    <row r="6" spans="2:12" ht="15.95" customHeight="1" x14ac:dyDescent="0.25">
      <c r="B6" s="272" t="s">
        <v>129</v>
      </c>
      <c r="C6" s="270">
        <v>0.26225739422609312</v>
      </c>
      <c r="D6" s="270">
        <v>9.111808656439277E-2</v>
      </c>
      <c r="E6" s="270">
        <v>0.11706972014677926</v>
      </c>
      <c r="F6" s="270">
        <v>0.13981608382333435</v>
      </c>
      <c r="G6" s="270">
        <v>6.6249613157080334E-2</v>
      </c>
      <c r="H6" s="270">
        <v>0.17445510411600867</v>
      </c>
      <c r="I6" s="270">
        <v>0</v>
      </c>
      <c r="J6" s="270">
        <v>0.1490339979663115</v>
      </c>
      <c r="K6" s="270">
        <v>1</v>
      </c>
    </row>
    <row r="7" spans="2:12" ht="2.4500000000000002" customHeight="1" x14ac:dyDescent="0.25"/>
    <row r="8" spans="2:12" ht="12.95" customHeight="1" x14ac:dyDescent="0.25"/>
    <row r="9" spans="2:12" ht="17.100000000000001" customHeight="1" x14ac:dyDescent="0.25">
      <c r="B9" s="163" t="s">
        <v>130</v>
      </c>
      <c r="C9" s="271" t="s">
        <v>131</v>
      </c>
      <c r="D9" s="271" t="s">
        <v>132</v>
      </c>
      <c r="E9" s="271" t="s">
        <v>133</v>
      </c>
    </row>
    <row r="10" spans="2:12" ht="17.45" customHeight="1" x14ac:dyDescent="0.25">
      <c r="B10" s="272" t="s">
        <v>134</v>
      </c>
      <c r="C10" s="117" t="s">
        <v>165</v>
      </c>
      <c r="D10" s="117" t="s">
        <v>166</v>
      </c>
      <c r="E10" s="117" t="s">
        <v>164</v>
      </c>
    </row>
    <row r="11" spans="2:12" ht="18.600000000000001" customHeight="1" x14ac:dyDescent="0.25">
      <c r="B11" s="272" t="s">
        <v>135</v>
      </c>
      <c r="C11" s="270" t="s">
        <v>167</v>
      </c>
      <c r="D11" s="270" t="s">
        <v>177</v>
      </c>
      <c r="E11" s="117" t="s">
        <v>164</v>
      </c>
    </row>
    <row r="12" spans="2:12" ht="18.95" customHeight="1" x14ac:dyDescent="0.25">
      <c r="B12" s="272" t="s">
        <v>136</v>
      </c>
      <c r="C12" s="270" t="s">
        <v>168</v>
      </c>
      <c r="D12" s="270" t="s">
        <v>169</v>
      </c>
      <c r="E12" s="117" t="s">
        <v>164</v>
      </c>
    </row>
  </sheetData>
  <mergeCells count="1">
    <mergeCell ref="B2:L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8" ma:contentTypeDescription="Crear nuevo documento." ma:contentTypeScope="" ma:versionID="154db6c694efa45535bcaf77e7e2032a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34c2703daa5795a86da5ab65983ebfc2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2FA73C-1894-4C05-A2AD-4C7E4F9B2F0F}">
  <ds:schemaRefs>
    <ds:schemaRef ds:uri="http://schemas.openxmlformats.org/package/2006/metadata/core-properties"/>
    <ds:schemaRef ds:uri="http://www.w3.org/XML/1998/namespace"/>
    <ds:schemaRef ds:uri="1dd3e430-85e6-4301-a3bc-1330a731a32f"/>
    <ds:schemaRef ds:uri="http://purl.org/dc/elements/1.1/"/>
    <ds:schemaRef ds:uri="http://purl.org/dc/dcmitype/"/>
    <ds:schemaRef ds:uri="http://schemas.microsoft.com/office/2006/documentManagement/types"/>
    <ds:schemaRef ds:uri="46281b5f-99cf-4e3d-a982-4ade9d3ae334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EF1B53-870A-4D30-A9F2-2256E2A46C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Resumen</vt:lpstr>
      <vt:lpstr>Consolidado</vt:lpstr>
      <vt:lpstr>MEX</vt:lpstr>
      <vt:lpstr>USA </vt:lpstr>
      <vt:lpstr>SUD</vt:lpstr>
      <vt:lpstr>ER </vt:lpstr>
      <vt:lpstr>BG</vt:lpstr>
      <vt:lpstr>FE</vt:lpstr>
      <vt:lpstr>Deuda</vt:lpstr>
      <vt:lpstr>FX</vt:lpstr>
      <vt:lpstr>Segmentos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BREMER PERALES GUILLERMO (OFCORP)</cp:lastModifiedBy>
  <cp:revision/>
  <dcterms:created xsi:type="dcterms:W3CDTF">2011-07-21T06:06:21Z</dcterms:created>
  <dcterms:modified xsi:type="dcterms:W3CDTF">2024-02-08T13:36:31Z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2023-02-09T04:40:21Z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c7005307-3306-4683-8c57-edc7d2da87ac</vt:lpwstr>
  </property>
  <property fmtid="{D5CDD505-2E9C-101B-9397-08002B2CF9AE}" pid="10" name="MSIP_Label_5fb22e38-1a08-4b06-a6dd-a7ec074d3af8_ContentBits">
    <vt:lpwstr>0</vt:lpwstr>
  </property>
</Properties>
</file>